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FINANZAS\PRESUPUESTO\"/>
    </mc:Choice>
  </mc:AlternateContent>
  <bookViews>
    <workbookView xWindow="0" yWindow="0" windowWidth="24000" windowHeight="9735"/>
  </bookViews>
  <sheets>
    <sheet name="Table 1" sheetId="1" r:id="rId1"/>
  </sheets>
  <definedNames>
    <definedName name="_xlnm.Print_Area" localSheetId="0">'Table 1'!$A$1:$B$106</definedName>
    <definedName name="_xlnm.Print_Titles" localSheetId="0">'Table 1'!$1:$7</definedName>
  </definedNames>
  <calcPr calcId="152511"/>
</workbook>
</file>

<file path=xl/calcChain.xml><?xml version="1.0" encoding="utf-8"?>
<calcChain xmlns="http://schemas.openxmlformats.org/spreadsheetml/2006/main">
  <c r="B51" i="1" l="1"/>
  <c r="B9" i="1"/>
  <c r="B61" i="1" l="1"/>
  <c r="B25" i="1"/>
  <c r="B15" i="1"/>
  <c r="B8" i="1" l="1"/>
  <c r="B84" i="1" s="1"/>
</calcChain>
</file>

<file path=xl/sharedStrings.xml><?xml version="1.0" encoding="utf-8"?>
<sst xmlns="http://schemas.openxmlformats.org/spreadsheetml/2006/main" count="108" uniqueCount="93">
  <si>
    <t>Servicio Nacional De Salud</t>
  </si>
  <si>
    <t>Hospital Docente Universitario Dr. Dario Contreras</t>
  </si>
  <si>
    <t>Presupuesto de Gastos y Aplicaciones Financieras</t>
  </si>
  <si>
    <t>En RD$</t>
  </si>
  <si>
    <t xml:space="preserve">2.1.1 - REMUNERACION </t>
  </si>
  <si>
    <t xml:space="preserve">2.1    REMUNERACION Y CONTRATACION     </t>
  </si>
  <si>
    <t xml:space="preserve">
DETALLE                                                                                                                                                             PRESUPUESTO APROBADO</t>
  </si>
  <si>
    <t>2 - GASTOS</t>
  </si>
  <si>
    <t>Definición de conceptos:</t>
  </si>
  <si>
    <t>1. Presupuesto Aprobado: Se refiere al presupuesto aprobado en la Ley de Presupuesto General del Estado</t>
  </si>
  <si>
    <t>Notas:</t>
  </si>
  <si>
    <t>1. La columna presupuesto modificado se agrega si se aprueba un presupuesto complementario.</t>
  </si>
  <si>
    <t>2. Se presenta la clasificación objetal del gasto al nivel de cuenta.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</si>
  <si>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</si>
  <si>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</si>
  <si>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</si>
  <si>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</si>
  <si>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</si>
  <si>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</si>
  <si>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</si>
  <si>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</si>
  <si>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</si>
  <si>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</si>
  <si>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</si>
  <si>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</si>
  <si>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</si>
  <si>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</si>
  <si>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</si>
  <si>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</si>
  <si>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</si>
  <si>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</si>
  <si>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</si>
  <si>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</si>
  <si>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</si>
  <si>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</si>
  <si>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</si>
  <si>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</si>
  <si>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</si>
  <si>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-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</si>
  <si>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</si>
  <si>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</si>
  <si>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</si>
  <si>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</si>
  <si>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</si>
  <si>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</si>
  <si>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</si>
  <si>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</si>
  <si>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</si>
  <si>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</si>
  <si>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</si>
  <si>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</si>
  <si>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</si>
  <si>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</si>
  <si>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</si>
  <si>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</si>
  <si>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</si>
  <si>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</si>
  <si>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</si>
  <si>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</si>
  <si>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</si>
  <si>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</si>
  <si>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</si>
  <si>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</si>
  <si>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</si>
  <si>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</si>
  <si>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</si>
  <si>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</si>
  <si>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</si>
  <si>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DETALLE</t>
  </si>
  <si>
    <t>2. Presupuesto Modificado: Se refiere al presupuesto aprobado en caso de que el Congreso</t>
  </si>
  <si>
    <t xml:space="preserve"> Nacional apruebe un presupuesto complementario.</t>
  </si>
  <si>
    <t>PRESUPUESTO ESTIMADO</t>
  </si>
  <si>
    <t>2.8 - ADQUISICION DE ACTIVOS FINANCIEROS CON FINES DE POLÍTICA</t>
  </si>
  <si>
    <t>2.9 - GASTOS FINANCIEROS</t>
  </si>
  <si>
    <t>Total Gastos</t>
  </si>
  <si>
    <t>4 - APLICACIONES FINANCIERAS</t>
  </si>
  <si>
    <t>4.1 - INCREMENTO DE ACTIVOS FINANCIEROS</t>
  </si>
  <si>
    <t>4.2 - DISMINUCIÓN DE PASIVOS</t>
  </si>
  <si>
    <t>4.3 - DISMINUCIÓN DE FONDOS DE TERCEROS</t>
  </si>
  <si>
    <t>TOTAL APLICACIONES FINANCIERAS</t>
  </si>
  <si>
    <t>.</t>
  </si>
  <si>
    <t xml:space="preserve">     2.8.1 - CONCESIÓN DE PRESTAMOS</t>
  </si>
  <si>
    <t xml:space="preserve">     2.8.2 - ADQUISICIÓN DE TÍTULOS VALORES REPRESENTATIVOS DE DEUDA</t>
  </si>
  <si>
    <t xml:space="preserve">     2.9.1 - INTERESES DE LA DEUDA PÚBLICA INTERNA</t>
  </si>
  <si>
    <t xml:space="preserve">     2.9.2 - INTERESES DE LA DEUDA PUBLICA EXTERNA</t>
  </si>
  <si>
    <t xml:space="preserve">     2.9.4 - COMISIONES Y OTROS GASTOS BANCARIOS DE LA DEUDA PÚBLICA</t>
  </si>
  <si>
    <t xml:space="preserve">      4.1.1 - INCREMENTO DE ACTIVOS FINANCIEROS CORRIENTES</t>
  </si>
  <si>
    <t xml:space="preserve">      4.1.2 - INCREMENTO DE ACTIVOS FINANCIEROS NO CORRIENTES</t>
  </si>
  <si>
    <t xml:space="preserve">      4.2.1 - DISMINUCIÓN DE PASIVOS CORRIENTES</t>
  </si>
  <si>
    <t xml:space="preserve">      4.2.2 - DISMINUCIÓN DE PASIVOS NO CORRIENTES</t>
  </si>
  <si>
    <t xml:space="preserve">      4.3.5 - DISMINUCIÓN DEPÓSITOS FONDOS DE TERCEROS</t>
  </si>
  <si>
    <t xml:space="preserve">     2.7.4 - GASTOS QUE SE ASIGNARÁN DURANTE EL EJERCICIO PARA INVERSIÓN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</si>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</sst>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/>
    </xf>
    <xf numFmtId="43" fontId="1" fillId="0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left" vertical="top" wrapText="1" indent="2"/>
    </xf>
    <xf numFmtId="43" fontId="2" fillId="0" borderId="0" xfId="0" applyNumberFormat="1" applyFont="1" applyFill="1" applyBorder="1" applyAlignment="1">
      <alignment horizontal="center" vertical="top" shrinkToFit="1"/>
    </xf>
    <xf numFmtId="43" fontId="4" fillId="0" borderId="0" xfId="0" applyNumberFormat="1" applyFont="1" applyFill="1" applyBorder="1" applyAlignment="1">
      <alignment horizontal="center" vertical="top" wrapText="1"/>
    </xf>
    <xf numFmtId="43" fontId="4" fillId="0" borderId="0" xfId="0" applyNumberFormat="1" applyFont="1" applyFill="1" applyBorder="1" applyAlignment="1">
      <alignment horizontal="right" vertical="top" wrapText="1"/>
    </xf>
    <xf numFmtId="43" fontId="3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43" fontId="2" fillId="0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3" fontId="1" fillId="0" borderId="1" xfId="0" applyNumberFormat="1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topLeftCell="A88" workbookViewId="0">
      <selection activeCell="K11" sqref="K11"/>
    </sheetView>
  </sheetViews>
  <sheetFormatPr baseColWidth="10" defaultColWidth="9.33203125" defaultRowHeight="15" x14ac:dyDescent="0.2"/>
  <cols>
    <col min="1" max="1" width="103.1640625" style="2" customWidth="1"/>
    <col min="2" max="2" width="22.6640625" style="12" customWidth="1"/>
    <col min="3" max="3" width="2.5" style="2" customWidth="1"/>
    <col min="4" max="4" width="7.1640625" style="2" customWidth="1"/>
    <col min="5" max="5" width="9.33203125" style="2" hidden="1" customWidth="1"/>
    <col min="6" max="16384" width="9.33203125" style="2"/>
  </cols>
  <sheetData>
    <row r="1" spans="1:3" ht="18" customHeight="1" x14ac:dyDescent="0.2">
      <c r="A1" s="19" t="s">
        <v>0</v>
      </c>
      <c r="B1" s="19"/>
      <c r="C1" s="1"/>
    </row>
    <row r="2" spans="1:3" ht="18" customHeight="1" x14ac:dyDescent="0.2">
      <c r="A2" s="20" t="s">
        <v>1</v>
      </c>
      <c r="B2" s="20"/>
      <c r="C2" s="3"/>
    </row>
    <row r="3" spans="1:3" ht="18" customHeight="1" x14ac:dyDescent="0.2">
      <c r="A3" s="20" t="s">
        <v>92</v>
      </c>
      <c r="B3" s="20"/>
      <c r="C3" s="3"/>
    </row>
    <row r="4" spans="1:3" ht="18" customHeight="1" x14ac:dyDescent="0.2">
      <c r="A4" s="20" t="s">
        <v>2</v>
      </c>
      <c r="B4" s="20"/>
      <c r="C4" s="3"/>
    </row>
    <row r="5" spans="1:3" ht="18" customHeight="1" x14ac:dyDescent="0.2">
      <c r="A5" s="20" t="s">
        <v>3</v>
      </c>
      <c r="B5" s="20"/>
      <c r="C5" s="3"/>
    </row>
    <row r="6" spans="1:3" ht="18" customHeight="1" x14ac:dyDescent="0.2">
      <c r="A6" s="13" t="s">
        <v>6</v>
      </c>
      <c r="B6" s="13"/>
      <c r="C6" s="3"/>
    </row>
    <row r="7" spans="1:3" ht="29.25" customHeight="1" x14ac:dyDescent="0.2">
      <c r="A7" s="14" t="s">
        <v>68</v>
      </c>
      <c r="B7" s="14" t="s">
        <v>71</v>
      </c>
      <c r="C7" s="3"/>
    </row>
    <row r="8" spans="1:3" ht="15" customHeight="1" x14ac:dyDescent="0.2">
      <c r="A8" s="15" t="s">
        <v>7</v>
      </c>
      <c r="B8" s="16">
        <f>+B9+B15+B25+B51+B61</f>
        <v>892600353.30799997</v>
      </c>
      <c r="C8" s="3"/>
    </row>
    <row r="9" spans="1:3" ht="15" customHeight="1" x14ac:dyDescent="0.2">
      <c r="A9" s="4" t="s">
        <v>5</v>
      </c>
      <c r="B9" s="5">
        <f>SUM(B10:B14)</f>
        <v>663014355.98000002</v>
      </c>
    </row>
    <row r="10" spans="1:3" ht="15" customHeight="1" x14ac:dyDescent="0.2">
      <c r="A10" s="6" t="s">
        <v>4</v>
      </c>
      <c r="B10" s="7">
        <v>503847908.99000001</v>
      </c>
    </row>
    <row r="11" spans="1:3" ht="15" customHeight="1" x14ac:dyDescent="0.2">
      <c r="A11" s="6" t="s">
        <v>13</v>
      </c>
      <c r="B11" s="8">
        <v>87638363.590000004</v>
      </c>
    </row>
    <row r="12" spans="1:3" ht="15" customHeight="1" x14ac:dyDescent="0.2">
      <c r="A12" s="6" t="s">
        <v>14</v>
      </c>
      <c r="B12" s="8"/>
    </row>
    <row r="13" spans="1:3" ht="15" customHeight="1" x14ac:dyDescent="0.2">
      <c r="A13" s="6" t="s">
        <v>15</v>
      </c>
      <c r="B13" s="7"/>
    </row>
    <row r="14" spans="1:3" ht="15" customHeight="1" x14ac:dyDescent="0.2">
      <c r="A14" s="6" t="s">
        <v>16</v>
      </c>
      <c r="B14" s="7">
        <v>71528083.400000006</v>
      </c>
    </row>
    <row r="15" spans="1:3" ht="15" customHeight="1" x14ac:dyDescent="0.2">
      <c r="A15" s="4" t="s">
        <v>17</v>
      </c>
      <c r="B15" s="5">
        <f>SUM(B16:B24)</f>
        <v>42018872.340000004</v>
      </c>
    </row>
    <row r="16" spans="1:3" ht="15" customHeight="1" x14ac:dyDescent="0.2">
      <c r="A16" s="6" t="s">
        <v>18</v>
      </c>
      <c r="B16" s="7">
        <v>14733600.49</v>
      </c>
    </row>
    <row r="17" spans="1:2" ht="15" customHeight="1" x14ac:dyDescent="0.2">
      <c r="A17" s="6" t="s">
        <v>19</v>
      </c>
      <c r="B17" s="7">
        <v>7006330</v>
      </c>
    </row>
    <row r="18" spans="1:2" ht="15" customHeight="1" x14ac:dyDescent="0.2">
      <c r="A18" s="6" t="s">
        <v>20</v>
      </c>
      <c r="B18" s="8"/>
    </row>
    <row r="19" spans="1:2" ht="15" customHeight="1" x14ac:dyDescent="0.2">
      <c r="A19" s="6" t="s">
        <v>21</v>
      </c>
      <c r="B19" s="7">
        <v>424758</v>
      </c>
    </row>
    <row r="20" spans="1:2" ht="15" customHeight="1" x14ac:dyDescent="0.2">
      <c r="A20" s="6" t="s">
        <v>22</v>
      </c>
      <c r="B20" s="7">
        <v>839154.01</v>
      </c>
    </row>
    <row r="21" spans="1:2" ht="15" customHeight="1" x14ac:dyDescent="0.2">
      <c r="A21" s="6" t="s">
        <v>23</v>
      </c>
      <c r="B21" s="8">
        <v>15671</v>
      </c>
    </row>
    <row r="22" spans="1:2" ht="15" customHeight="1" x14ac:dyDescent="0.2">
      <c r="A22" s="6" t="s">
        <v>24</v>
      </c>
      <c r="B22" s="7">
        <v>7583282.6500000004</v>
      </c>
    </row>
    <row r="23" spans="1:2" ht="15" customHeight="1" x14ac:dyDescent="0.2">
      <c r="A23" s="6" t="s">
        <v>25</v>
      </c>
      <c r="B23" s="7">
        <v>10845124.189999999</v>
      </c>
    </row>
    <row r="24" spans="1:2" ht="15" customHeight="1" x14ac:dyDescent="0.2">
      <c r="A24" s="6" t="s">
        <v>26</v>
      </c>
      <c r="B24" s="8">
        <v>570952</v>
      </c>
    </row>
    <row r="25" spans="1:2" ht="15" customHeight="1" x14ac:dyDescent="0.2">
      <c r="A25" s="4" t="s">
        <v>27</v>
      </c>
      <c r="B25" s="5">
        <f>SUM(B26:B34)</f>
        <v>183455372.09799999</v>
      </c>
    </row>
    <row r="26" spans="1:2" ht="15" customHeight="1" x14ac:dyDescent="0.2">
      <c r="A26" s="6" t="s">
        <v>28</v>
      </c>
      <c r="B26" s="7">
        <v>11875382.199999999</v>
      </c>
    </row>
    <row r="27" spans="1:2" ht="15" customHeight="1" x14ac:dyDescent="0.2">
      <c r="A27" s="6" t="s">
        <v>29</v>
      </c>
      <c r="B27" s="7">
        <v>2968262</v>
      </c>
    </row>
    <row r="28" spans="1:2" ht="15" customHeight="1" x14ac:dyDescent="0.2">
      <c r="A28" s="6" t="s">
        <v>30</v>
      </c>
      <c r="B28" s="7">
        <v>7697347.2580000004</v>
      </c>
    </row>
    <row r="29" spans="1:2" ht="15" customHeight="1" x14ac:dyDescent="0.2">
      <c r="A29" s="6" t="s">
        <v>31</v>
      </c>
      <c r="B29" s="7">
        <v>65178845.799999997</v>
      </c>
    </row>
    <row r="30" spans="1:2" ht="15" customHeight="1" x14ac:dyDescent="0.2">
      <c r="A30" s="6" t="s">
        <v>32</v>
      </c>
      <c r="B30" s="7">
        <v>3161469.14</v>
      </c>
    </row>
    <row r="31" spans="1:2" ht="15" customHeight="1" x14ac:dyDescent="0.2">
      <c r="A31" s="6" t="s">
        <v>33</v>
      </c>
      <c r="B31" s="7">
        <v>2017283.18</v>
      </c>
    </row>
    <row r="32" spans="1:2" ht="15" customHeight="1" x14ac:dyDescent="0.2">
      <c r="A32" s="6" t="s">
        <v>34</v>
      </c>
      <c r="B32" s="7">
        <v>30140567.100000001</v>
      </c>
    </row>
    <row r="33" spans="1:2" ht="15" customHeight="1" x14ac:dyDescent="0.2">
      <c r="A33" s="6" t="s">
        <v>35</v>
      </c>
      <c r="B33" s="7"/>
    </row>
    <row r="34" spans="1:2" ht="15" customHeight="1" x14ac:dyDescent="0.2">
      <c r="A34" s="6" t="s">
        <v>36</v>
      </c>
      <c r="B34" s="7">
        <v>60416215.420000002</v>
      </c>
    </row>
    <row r="35" spans="1:2" ht="15" customHeight="1" x14ac:dyDescent="0.2">
      <c r="A35" s="4" t="s">
        <v>37</v>
      </c>
      <c r="B35" s="9" t="s">
        <v>38</v>
      </c>
    </row>
    <row r="36" spans="1:2" ht="15" customHeight="1" x14ac:dyDescent="0.2">
      <c r="A36" s="6" t="s">
        <v>39</v>
      </c>
      <c r="B36" s="9" t="s">
        <v>38</v>
      </c>
    </row>
    <row r="37" spans="1:2" ht="15" customHeight="1" x14ac:dyDescent="0.2">
      <c r="A37" s="6" t="s">
        <v>40</v>
      </c>
      <c r="B37" s="9" t="s">
        <v>38</v>
      </c>
    </row>
    <row r="38" spans="1:2" ht="15" customHeight="1" x14ac:dyDescent="0.2">
      <c r="A38" s="6" t="s">
        <v>41</v>
      </c>
      <c r="B38" s="9" t="s">
        <v>38</v>
      </c>
    </row>
    <row r="39" spans="1:2" ht="15" customHeight="1" x14ac:dyDescent="0.2">
      <c r="A39" s="6" t="s">
        <v>42</v>
      </c>
      <c r="B39" s="9" t="s">
        <v>38</v>
      </c>
    </row>
    <row r="40" spans="1:2" ht="15" customHeight="1" x14ac:dyDescent="0.2">
      <c r="A40" s="6" t="s">
        <v>43</v>
      </c>
      <c r="B40" s="9" t="s">
        <v>38</v>
      </c>
    </row>
    <row r="41" spans="1:2" ht="15" customHeight="1" x14ac:dyDescent="0.2">
      <c r="A41" s="6" t="s">
        <v>44</v>
      </c>
      <c r="B41" s="9" t="s">
        <v>38</v>
      </c>
    </row>
    <row r="42" spans="1:2" ht="15" customHeight="1" x14ac:dyDescent="0.2">
      <c r="A42" s="6" t="s">
        <v>45</v>
      </c>
      <c r="B42" s="9" t="s">
        <v>38</v>
      </c>
    </row>
    <row r="43" spans="1:2" ht="15" customHeight="1" x14ac:dyDescent="0.2">
      <c r="A43" s="4" t="s">
        <v>46</v>
      </c>
      <c r="B43" s="9" t="s">
        <v>38</v>
      </c>
    </row>
    <row r="44" spans="1:2" ht="15" customHeight="1" x14ac:dyDescent="0.2">
      <c r="A44" s="6" t="s">
        <v>47</v>
      </c>
      <c r="B44" s="9" t="s">
        <v>38</v>
      </c>
    </row>
    <row r="45" spans="1:2" ht="15" customHeight="1" x14ac:dyDescent="0.2">
      <c r="A45" s="6" t="s">
        <v>48</v>
      </c>
      <c r="B45" s="9" t="s">
        <v>38</v>
      </c>
    </row>
    <row r="46" spans="1:2" ht="15" customHeight="1" x14ac:dyDescent="0.2">
      <c r="A46" s="6" t="s">
        <v>49</v>
      </c>
      <c r="B46" s="9" t="s">
        <v>38</v>
      </c>
    </row>
    <row r="47" spans="1:2" ht="15" customHeight="1" x14ac:dyDescent="0.2">
      <c r="A47" s="6" t="s">
        <v>50</v>
      </c>
      <c r="B47" s="9" t="s">
        <v>38</v>
      </c>
    </row>
    <row r="48" spans="1:2" ht="15" customHeight="1" x14ac:dyDescent="0.2">
      <c r="A48" s="6" t="s">
        <v>51</v>
      </c>
      <c r="B48" s="9" t="s">
        <v>38</v>
      </c>
    </row>
    <row r="49" spans="1:2" ht="15" customHeight="1" x14ac:dyDescent="0.2">
      <c r="A49" s="6" t="s">
        <v>52</v>
      </c>
      <c r="B49" s="9" t="s">
        <v>38</v>
      </c>
    </row>
    <row r="50" spans="1:2" ht="15" customHeight="1" x14ac:dyDescent="0.2">
      <c r="A50" s="6" t="s">
        <v>53</v>
      </c>
      <c r="B50" s="9" t="s">
        <v>38</v>
      </c>
    </row>
    <row r="51" spans="1:2" ht="15" customHeight="1" x14ac:dyDescent="0.2">
      <c r="A51" s="4" t="s">
        <v>54</v>
      </c>
      <c r="B51" s="5">
        <f>SUM(B52:B59)</f>
        <v>4111752.89</v>
      </c>
    </row>
    <row r="52" spans="1:2" ht="15" customHeight="1" x14ac:dyDescent="0.2">
      <c r="A52" s="6" t="s">
        <v>55</v>
      </c>
      <c r="B52" s="7">
        <v>1647644.84</v>
      </c>
    </row>
    <row r="53" spans="1:2" ht="15" customHeight="1" x14ac:dyDescent="0.2">
      <c r="A53" s="6" t="s">
        <v>56</v>
      </c>
      <c r="B53" s="8"/>
    </row>
    <row r="54" spans="1:2" ht="15" customHeight="1" x14ac:dyDescent="0.2">
      <c r="A54" s="6" t="s">
        <v>57</v>
      </c>
      <c r="B54" s="7">
        <v>1367737.89</v>
      </c>
    </row>
    <row r="55" spans="1:2" ht="15" customHeight="1" x14ac:dyDescent="0.2">
      <c r="A55" s="6" t="s">
        <v>58</v>
      </c>
      <c r="B55" s="7"/>
    </row>
    <row r="56" spans="1:2" ht="15" customHeight="1" x14ac:dyDescent="0.2">
      <c r="A56" s="6" t="s">
        <v>59</v>
      </c>
      <c r="B56" s="7">
        <v>164619.43</v>
      </c>
    </row>
    <row r="57" spans="1:2" ht="15" customHeight="1" x14ac:dyDescent="0.2">
      <c r="A57" s="6" t="s">
        <v>60</v>
      </c>
      <c r="B57" s="10"/>
    </row>
    <row r="58" spans="1:2" ht="15" customHeight="1" x14ac:dyDescent="0.2">
      <c r="A58" s="6" t="s">
        <v>61</v>
      </c>
      <c r="B58" s="8"/>
    </row>
    <row r="59" spans="1:2" ht="15" customHeight="1" x14ac:dyDescent="0.2">
      <c r="A59" s="6" t="s">
        <v>62</v>
      </c>
      <c r="B59" s="7">
        <v>931750.73</v>
      </c>
    </row>
    <row r="60" spans="1:2" ht="15" customHeight="1" x14ac:dyDescent="0.2">
      <c r="A60" s="6" t="s">
        <v>63</v>
      </c>
      <c r="B60" s="7">
        <v>0</v>
      </c>
    </row>
    <row r="61" spans="1:2" ht="15" customHeight="1" x14ac:dyDescent="0.2">
      <c r="A61" s="4" t="s">
        <v>64</v>
      </c>
      <c r="B61" s="5">
        <f>SUM(B62:B64)</f>
        <v>0</v>
      </c>
    </row>
    <row r="62" spans="1:2" ht="15" customHeight="1" x14ac:dyDescent="0.2">
      <c r="A62" s="6" t="s">
        <v>65</v>
      </c>
      <c r="B62" s="7">
        <v>0</v>
      </c>
    </row>
    <row r="63" spans="1:2" ht="15" customHeight="1" x14ac:dyDescent="0.2">
      <c r="A63" s="6" t="s">
        <v>66</v>
      </c>
      <c r="B63" s="7"/>
    </row>
    <row r="64" spans="1:2" ht="15" customHeight="1" x14ac:dyDescent="0.2">
      <c r="A64" s="6" t="s">
        <v>67</v>
      </c>
      <c r="B64" s="8"/>
    </row>
    <row r="65" spans="1:2" ht="15" customHeight="1" x14ac:dyDescent="0.2">
      <c r="A65" s="17" t="s">
        <v>91</v>
      </c>
      <c r="B65" s="8"/>
    </row>
    <row r="66" spans="1:2" ht="15" customHeight="1" x14ac:dyDescent="0.2">
      <c r="A66" s="18" t="s">
        <v>72</v>
      </c>
      <c r="B66" s="8"/>
    </row>
    <row r="67" spans="1:2" ht="15" customHeight="1" x14ac:dyDescent="0.2">
      <c r="A67" s="17" t="s">
        <v>81</v>
      </c>
      <c r="B67" s="8"/>
    </row>
    <row r="68" spans="1:2" ht="15" customHeight="1" x14ac:dyDescent="0.2">
      <c r="A68" s="17" t="s">
        <v>82</v>
      </c>
      <c r="B68" s="8"/>
    </row>
    <row r="69" spans="1:2" ht="15" customHeight="1" x14ac:dyDescent="0.2">
      <c r="A69" s="18" t="s">
        <v>73</v>
      </c>
      <c r="B69" s="8"/>
    </row>
    <row r="70" spans="1:2" ht="15" customHeight="1" x14ac:dyDescent="0.2">
      <c r="A70" s="17" t="s">
        <v>83</v>
      </c>
      <c r="B70" s="8"/>
    </row>
    <row r="71" spans="1:2" ht="15" customHeight="1" x14ac:dyDescent="0.2">
      <c r="A71" s="17" t="s">
        <v>84</v>
      </c>
      <c r="B71" s="8"/>
    </row>
    <row r="72" spans="1:2" ht="15" customHeight="1" x14ac:dyDescent="0.2">
      <c r="A72" s="17" t="s">
        <v>85</v>
      </c>
      <c r="B72" s="8"/>
    </row>
    <row r="73" spans="1:2" ht="15" customHeight="1" x14ac:dyDescent="0.2">
      <c r="A73" s="18" t="s">
        <v>74</v>
      </c>
      <c r="B73" s="8"/>
    </row>
    <row r="74" spans="1:2" ht="15" customHeight="1" x14ac:dyDescent="0.2">
      <c r="A74" s="17"/>
      <c r="B74" s="8"/>
    </row>
    <row r="75" spans="1:2" ht="15" customHeight="1" x14ac:dyDescent="0.2">
      <c r="A75" s="18" t="s">
        <v>75</v>
      </c>
      <c r="B75" s="8"/>
    </row>
    <row r="76" spans="1:2" ht="15" customHeight="1" x14ac:dyDescent="0.2">
      <c r="A76" s="18" t="s">
        <v>76</v>
      </c>
      <c r="B76" s="8"/>
    </row>
    <row r="77" spans="1:2" ht="15" customHeight="1" x14ac:dyDescent="0.2">
      <c r="A77" s="17" t="s">
        <v>86</v>
      </c>
      <c r="B77" s="8"/>
    </row>
    <row r="78" spans="1:2" ht="15" customHeight="1" x14ac:dyDescent="0.2">
      <c r="A78" s="17" t="s">
        <v>87</v>
      </c>
      <c r="B78" s="8"/>
    </row>
    <row r="79" spans="1:2" ht="15" customHeight="1" x14ac:dyDescent="0.2">
      <c r="A79" s="18" t="s">
        <v>77</v>
      </c>
      <c r="B79" s="8"/>
    </row>
    <row r="80" spans="1:2" ht="15" customHeight="1" x14ac:dyDescent="0.2">
      <c r="A80" s="17" t="s">
        <v>88</v>
      </c>
      <c r="B80" s="8"/>
    </row>
    <row r="81" spans="1:2" ht="15" customHeight="1" x14ac:dyDescent="0.2">
      <c r="A81" s="17" t="s">
        <v>89</v>
      </c>
      <c r="B81" s="8"/>
    </row>
    <row r="82" spans="1:2" ht="15" customHeight="1" x14ac:dyDescent="0.2">
      <c r="A82" s="18" t="s">
        <v>78</v>
      </c>
      <c r="B82" s="8"/>
    </row>
    <row r="83" spans="1:2" ht="15" customHeight="1" x14ac:dyDescent="0.2">
      <c r="A83" s="17" t="s">
        <v>90</v>
      </c>
      <c r="B83" s="8"/>
    </row>
    <row r="84" spans="1:2" ht="15" customHeight="1" x14ac:dyDescent="0.2">
      <c r="A84" s="18" t="s">
        <v>79</v>
      </c>
      <c r="B84" s="16">
        <f>B8</f>
        <v>892600353.30799997</v>
      </c>
    </row>
    <row r="86" spans="1:2" ht="15.75" x14ac:dyDescent="0.2">
      <c r="A86" s="11" t="s">
        <v>8</v>
      </c>
    </row>
    <row r="87" spans="1:2" x14ac:dyDescent="0.2">
      <c r="A87" s="2" t="s">
        <v>9</v>
      </c>
    </row>
    <row r="88" spans="1:2" x14ac:dyDescent="0.2">
      <c r="A88" s="2" t="s">
        <v>69</v>
      </c>
    </row>
    <row r="89" spans="1:2" x14ac:dyDescent="0.2">
      <c r="A89" s="2" t="s">
        <v>70</v>
      </c>
    </row>
    <row r="90" spans="1:2" x14ac:dyDescent="0.2">
      <c r="A90" s="2" t="s">
        <v>10</v>
      </c>
    </row>
    <row r="91" spans="1:2" x14ac:dyDescent="0.2">
      <c r="A91" s="2" t="s">
        <v>11</v>
      </c>
    </row>
    <row r="92" spans="1:2" x14ac:dyDescent="0.2">
      <c r="A92" s="2" t="s">
        <v>12</v>
      </c>
    </row>
    <row r="97" spans="1:1" x14ac:dyDescent="0.2">
      <c r="A97" s="2" t="s">
        <v>80</v>
      </c>
    </row>
  </sheetData>
  <mergeCells count="5">
    <mergeCell ref="A1:B1"/>
    <mergeCell ref="A2:B2"/>
    <mergeCell ref="A3:B3"/>
    <mergeCell ref="A4:B4"/>
    <mergeCell ref="A5:B5"/>
  </mergeCells>
  <pageMargins left="0.19685039370078741" right="0.19685039370078741" top="0.6" bottom="1.24" header="0.19685039370078741" footer="0.19685039370078741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2019.xlsx</dc:title>
  <dc:creator>ORTOPEDIA EM DARIO C</dc:creator>
  <cp:lastModifiedBy>ORTOPEDIA EM DARIO C</cp:lastModifiedBy>
  <cp:lastPrinted>2022-03-18T12:44:34Z</cp:lastPrinted>
  <dcterms:created xsi:type="dcterms:W3CDTF">2020-02-14T15:37:46Z</dcterms:created>
  <dcterms:modified xsi:type="dcterms:W3CDTF">2022-03-18T12:44:56Z</dcterms:modified>
</cp:coreProperties>
</file>