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FINANZAS\BALANCE GENERAL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DICIEMBRE 2023 " sheetId="4" r:id="rId3"/>
  </sheets>
  <definedNames>
    <definedName name="_xlnm.Print_Area" localSheetId="2">'BALANCE GENERAL DICIEMBRE 2023 '!$A$1:$F$87</definedName>
  </definedNames>
  <calcPr calcId="152511"/>
</workbook>
</file>

<file path=xl/calcChain.xml><?xml version="1.0" encoding="utf-8"?>
<calcChain xmlns="http://schemas.openxmlformats.org/spreadsheetml/2006/main">
  <c r="F26" i="4" l="1"/>
  <c r="F31" i="4"/>
  <c r="F54" i="4"/>
  <c r="F70" i="4"/>
  <c r="F63" i="4" l="1"/>
  <c r="F72" i="4" s="1"/>
  <c r="F33" i="4"/>
  <c r="C45" i="4"/>
  <c r="K41" i="4"/>
  <c r="C39" i="4"/>
  <c r="F14" i="2" l="1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68" i="2" l="1"/>
  <c r="B42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<sst xmlns="http://schemas.openxmlformats.org/spreadsheetml/2006/main" count="240" uniqueCount="173">
  <si>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</si>
  <si>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</si>
  <si>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</si>
  <si>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</si>
  <si>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</si>
  <si>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</si>
  <si>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</si>
  <si>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</si>
  <si>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</si>
  <si>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</si>
  <si>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</si>
  <si>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</si>
  <si>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</si>
  <si>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</si>
  <si>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</si>
  <si>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</si>
  <si>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</si>
  <si>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</si>
  <si>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</si>
  <si>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</si>
  <si>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</si>
  <si>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</si>
  <si>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</si>
  <si>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</si>
  <si>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</si>
  <si>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</si>
  <si>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</si>
  <si>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</si>
  <si>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</si>
  <si>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</si>
  <si>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</si>
  <si>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</si>
  <si>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</si>
  <si>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</si>
  <si>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</si>
  <si>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</si>
  <si>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</si>
  <si>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</si>
  <si>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</si>
  <si>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</si>
  <si>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</si>
  <si>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</si>
  <si>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</si>
  <si>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</si>
  <si>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</si>
  <si>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</si>
  <si>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</si>
  <si>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</si>
  <si>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</si>
  <si>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</si>
  <si>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</si>
  <si>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</si>
  <si>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</si>
  <si>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</si>
  <si>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</si>
  <si>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</si>
  <si>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</si>
  <si>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</si>
  <si>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</si>
  <si>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</si>
  <si>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</si>
  <si>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</si>
  <si>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</si>
  <si>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</si>
  <si>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</si>
  <si>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</si>
  <si>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</si>
  <si>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</si>
  <si>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</si>
  <si>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</si>
  <si>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</si>
  <si>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</si>
  <si>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</si>
  <si>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</si>
  <si>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</si>
  <si>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</si>
  <si>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</si>
  <si>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</si>
  <si>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</si>
  <si>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</si>
  <si>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</si>
  <si>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</si>
  <si>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</si>
  <si>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</si>
  <si>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</si>
  <si>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</si>
  <si>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</si>
  <si>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</si>
  <si>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</si>
  <si>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</si>
  <si>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</si>
  <si>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</si>
  <si>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</si>
  <si>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</si>
  <si>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</si>
  <si>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</si>
  <si>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</si>
  <si>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</si>
  <si>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</si>
  <si>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</si>
  <si>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</si>
  <si>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</si>
  <si>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</si>
  <si>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</si>
  <si>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</si>
  <si>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</si>
  <si>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</si>
  <si>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</si>
  <si>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</si>
  <si>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</si>
  <si>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</si>
  <si>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</si>
  <si>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</si>
  <si>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</si>
  <si>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</si>
  <si>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</si>
  <si>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</si>
  <si>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</si>
  <si>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</si>
  <si>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</si>
  <si>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</si>
  <si>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</si>
  <si>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</si>
  <si>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</si>
  <si>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</si>
  <si>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</si>
  <si>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</si>
  <si>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</si>
  <si>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</si>
  <si>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</si>
  <si>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</si>
  <si>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</si>
  <si>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</si>
  <si>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</si>
  <si>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</si>
  <si>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</si>
  <si>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</si>
  <si>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</si>
  <si>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</si>
  <si>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</si>
  <si>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</si>
  <si>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</si>
  <si>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</si>
  <si>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</si>
  <si>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</si>
  <si>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</si>
  <si>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</si>
  <si>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</si>
  <si>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</si>
  <si>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</si>
  <si>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</si>
  <si>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</si>
  <si>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</si>
  <si>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</si>
  <si>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</si>
  <si>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</si>
  <si>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</si>
  <si>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</si>
  <si>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</si>
  <si>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</si>
  <si>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</si>
  <si>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</si>
  <si>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</si>
  <si>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</si>
  <si>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</si>
  <si>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</si>
  <si>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>Licda. Yuliana Yasiris Nuñez</t>
  </si>
  <si>
    <t xml:space="preserve">HOSPITAL TRAUMATALOGICO DR. DARIO CONTRERAS </t>
  </si>
  <si>
    <t xml:space="preserve">    Enc. Administrativa y Financiero</t>
  </si>
  <si>
    <t>BALANCE GENERAL</t>
  </si>
  <si>
    <t>Al 31 de Diciembre 2023</t>
  </si>
  <si>
    <t>Licda. Rafaela Montero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</si>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</sst>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left" vertical="center"/>
    </xf>
    <xf numFmtId="4" fontId="15" fillId="0" borderId="0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3" fontId="5" fillId="0" borderId="0" xfId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4" fontId="4" fillId="0" borderId="2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43" fontId="7" fillId="0" borderId="0" xfId="1" applyFont="1" applyFill="1" applyBorder="1" applyAlignment="1">
      <alignment horizontal="left" vertical="center"/>
    </xf>
    <xf numFmtId="43" fontId="15" fillId="0" borderId="0" xfId="1" applyFont="1" applyFill="1" applyBorder="1" applyAlignment="1">
      <alignment horizontal="right" vertical="center" wrapText="1"/>
    </xf>
    <xf numFmtId="4" fontId="15" fillId="0" borderId="0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 wrapText="1"/>
    </xf>
    <xf numFmtId="4" fontId="4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43" fontId="16" fillId="0" borderId="0" xfId="1" applyFont="1" applyFill="1" applyAlignment="1">
      <alignment vertical="center"/>
    </xf>
    <xf numFmtId="43" fontId="15" fillId="0" borderId="0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3" fontId="3" fillId="2" borderId="0" xfId="1" applyFont="1" applyFill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7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13" name="AutoShape 1" descr="Resultado de imagen para LOGO DEL DARIO"/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14" name="AutoShape 2" descr="Resultado de imagen para LOGO DEL DARIO"/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111" t="s">
        <v>150</v>
      </c>
      <c r="B2" s="111"/>
      <c r="C2" s="111"/>
      <c r="D2" s="111"/>
      <c r="E2" s="111"/>
      <c r="F2" s="111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111" t="s">
        <v>165</v>
      </c>
      <c r="B3" s="111"/>
      <c r="C3" s="111"/>
      <c r="D3" s="111"/>
      <c r="E3" s="111"/>
      <c r="F3" s="111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86" customFormat="1" ht="13.5" customHeight="1" x14ac:dyDescent="0.25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25"/>
    </row>
    <row r="75" spans="1:11" s="11" customFormat="1" ht="1.5" customHeight="1" x14ac:dyDescent="0.25">
      <c r="A75" s="13"/>
      <c r="B75" s="9"/>
      <c r="C75" s="9"/>
      <c r="D75" s="9"/>
      <c r="E75" s="9"/>
      <c r="F75" s="25"/>
    </row>
    <row r="76" spans="1:11" s="11" customFormat="1" ht="3" customHeight="1" x14ac:dyDescent="0.25">
      <c r="A76" s="13"/>
      <c r="B76" s="9"/>
      <c r="C76" s="9"/>
      <c r="D76" s="9"/>
      <c r="E76" s="9"/>
      <c r="F76" s="25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 x14ac:dyDescent="0.25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 x14ac:dyDescent="0.25">
      <c r="A81" s="13"/>
      <c r="B81" s="9"/>
      <c r="C81" s="9"/>
      <c r="D81" s="9"/>
      <c r="E81" s="9"/>
      <c r="F81" s="33"/>
    </row>
    <row r="82" spans="1:11" s="3" customFormat="1" ht="18" customHeight="1" x14ac:dyDescent="0.25">
      <c r="A82" s="112" t="s">
        <v>51</v>
      </c>
      <c r="B82" s="112"/>
      <c r="C82" s="112"/>
      <c r="D82" s="112"/>
      <c r="E82" s="112"/>
      <c r="F82" s="112"/>
      <c r="G82" s="85"/>
    </row>
    <row r="83" spans="1:11" s="3" customFormat="1" ht="18" customHeight="1" x14ac:dyDescent="0.25">
      <c r="A83" s="113" t="s">
        <v>52</v>
      </c>
      <c r="B83" s="113"/>
      <c r="C83" s="113"/>
      <c r="D83" s="113"/>
      <c r="E83" s="113"/>
      <c r="F83" s="113"/>
      <c r="G83" s="86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1:84" s="3" customFormat="1" x14ac:dyDescent="0.25">
      <c r="F113" s="41"/>
      <c r="G113" s="42"/>
      <c r="H113" s="42"/>
      <c r="I113" s="44"/>
    </row>
    <row r="114" spans="1:84" s="3" customFormat="1" x14ac:dyDescent="0.25">
      <c r="F114" s="41"/>
      <c r="G114" s="42"/>
      <c r="H114" s="42"/>
      <c r="I114" s="44"/>
    </row>
    <row r="115" spans="1:84" s="3" customFormat="1" x14ac:dyDescent="0.25">
      <c r="F115" s="45"/>
      <c r="G115" s="46"/>
      <c r="H115" s="46"/>
      <c r="I115" s="47"/>
    </row>
    <row r="125" spans="1:84" ht="15.75" thickBot="1" x14ac:dyDescent="0.3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 x14ac:dyDescent="0.2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 x14ac:dyDescent="0.2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 x14ac:dyDescent="0.2">
      <c r="A1" s="114" t="s">
        <v>149</v>
      </c>
      <c r="B1" s="114"/>
      <c r="C1" s="114"/>
      <c r="D1" s="114"/>
      <c r="E1" s="114"/>
      <c r="F1" s="114"/>
      <c r="G1" s="84"/>
      <c r="H1" s="84"/>
      <c r="I1" s="84"/>
      <c r="J1" s="84"/>
      <c r="K1" s="84"/>
      <c r="L1" s="84"/>
      <c r="M1" s="84"/>
      <c r="N1" s="84"/>
    </row>
    <row r="2" spans="1:17" ht="15.75" x14ac:dyDescent="0.2">
      <c r="A2" s="114" t="s">
        <v>153</v>
      </c>
      <c r="B2" s="114"/>
      <c r="C2" s="114"/>
      <c r="D2" s="114"/>
      <c r="E2" s="114"/>
      <c r="F2" s="114"/>
      <c r="G2" s="83"/>
      <c r="H2" s="83"/>
      <c r="I2" s="83"/>
      <c r="J2" s="83"/>
      <c r="K2" s="83"/>
      <c r="L2" s="83"/>
      <c r="M2" s="83"/>
      <c r="N2" s="83"/>
    </row>
    <row r="3" spans="1:17" ht="15.75" x14ac:dyDescent="0.2">
      <c r="A3" s="114" t="s">
        <v>163</v>
      </c>
      <c r="B3" s="114"/>
      <c r="C3" s="114"/>
      <c r="D3" s="114"/>
      <c r="E3" s="114"/>
      <c r="F3" s="114"/>
      <c r="G3" s="84"/>
      <c r="H3" s="84"/>
      <c r="I3" s="84"/>
      <c r="J3" s="84"/>
      <c r="K3" s="84"/>
      <c r="L3" s="84"/>
      <c r="M3" s="84"/>
      <c r="N3" s="84"/>
    </row>
    <row r="4" spans="1:17" ht="15.75" hidden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 x14ac:dyDescent="0.3">
      <c r="A5" s="115" t="s">
        <v>54</v>
      </c>
      <c r="B5" s="115"/>
      <c r="C5" s="115"/>
      <c r="D5" s="115"/>
      <c r="E5" s="115"/>
      <c r="F5" s="115"/>
      <c r="G5" s="87"/>
      <c r="H5" s="87"/>
      <c r="I5" s="87"/>
      <c r="J5" s="87"/>
      <c r="K5" s="87"/>
      <c r="L5" s="87"/>
      <c r="M5" s="87"/>
      <c r="N5" s="87"/>
    </row>
    <row r="6" spans="1:17" ht="25.5" x14ac:dyDescent="0.2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 x14ac:dyDescent="0.2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 x14ac:dyDescent="0.2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 x14ac:dyDescent="0.2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 x14ac:dyDescent="0.2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 x14ac:dyDescent="0.2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 x14ac:dyDescent="0.2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 x14ac:dyDescent="0.2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 x14ac:dyDescent="0.2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 x14ac:dyDescent="0.2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 x14ac:dyDescent="0.2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 x14ac:dyDescent="0.2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 x14ac:dyDescent="0.2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 x14ac:dyDescent="0.2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 x14ac:dyDescent="0.2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 x14ac:dyDescent="0.2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 x14ac:dyDescent="0.2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 x14ac:dyDescent="0.2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 x14ac:dyDescent="0.2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 x14ac:dyDescent="0.2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 x14ac:dyDescent="0.2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 x14ac:dyDescent="0.2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 x14ac:dyDescent="0.2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 x14ac:dyDescent="0.2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 x14ac:dyDescent="0.2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 x14ac:dyDescent="0.2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 x14ac:dyDescent="0.2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 x14ac:dyDescent="0.2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 x14ac:dyDescent="0.2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 x14ac:dyDescent="0.2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 x14ac:dyDescent="0.2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 x14ac:dyDescent="0.2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 x14ac:dyDescent="0.2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 x14ac:dyDescent="0.2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 x14ac:dyDescent="0.2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 x14ac:dyDescent="0.2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 x14ac:dyDescent="0.2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 x14ac:dyDescent="0.2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 x14ac:dyDescent="0.2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 x14ac:dyDescent="0.2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 x14ac:dyDescent="0.2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 x14ac:dyDescent="0.2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 x14ac:dyDescent="0.2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 x14ac:dyDescent="0.2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 x14ac:dyDescent="0.2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 x14ac:dyDescent="0.2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 x14ac:dyDescent="0.2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 x14ac:dyDescent="0.2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 x14ac:dyDescent="0.2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 x14ac:dyDescent="0.2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 x14ac:dyDescent="0.2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 x14ac:dyDescent="0.2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 x14ac:dyDescent="0.2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 x14ac:dyDescent="0.2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 x14ac:dyDescent="0.2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 x14ac:dyDescent="0.2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 x14ac:dyDescent="0.2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 x14ac:dyDescent="0.2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 x14ac:dyDescent="0.2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 x14ac:dyDescent="0.2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 x14ac:dyDescent="0.2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 x14ac:dyDescent="0.2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 x14ac:dyDescent="0.2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 x14ac:dyDescent="0.2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 x14ac:dyDescent="0.2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 x14ac:dyDescent="0.2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 x14ac:dyDescent="0.2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 x14ac:dyDescent="0.2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 x14ac:dyDescent="0.2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 x14ac:dyDescent="0.2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 x14ac:dyDescent="0.2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 x14ac:dyDescent="0.2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 x14ac:dyDescent="0.2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 x14ac:dyDescent="0.2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 x14ac:dyDescent="0.2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 x14ac:dyDescent="0.2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 x14ac:dyDescent="0.2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 x14ac:dyDescent="0.2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 x14ac:dyDescent="0.25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 x14ac:dyDescent="0.25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 x14ac:dyDescent="0.2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 x14ac:dyDescent="0.2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 x14ac:dyDescent="0.2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 x14ac:dyDescent="0.2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1"/>
  <sheetViews>
    <sheetView tabSelected="1" topLeftCell="A66" workbookViewId="0">
      <selection activeCell="I85" sqref="I85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118" t="s">
        <v>167</v>
      </c>
      <c r="B1" s="118"/>
      <c r="C1" s="118"/>
      <c r="D1" s="118"/>
      <c r="E1" s="118"/>
      <c r="F1" s="118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111" t="s">
        <v>169</v>
      </c>
      <c r="B2" s="111"/>
      <c r="C2" s="111"/>
      <c r="D2" s="111"/>
      <c r="E2" s="111"/>
      <c r="F2" s="111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111" t="s">
        <v>170</v>
      </c>
      <c r="B3" s="111"/>
      <c r="C3" s="111"/>
      <c r="D3" s="111"/>
      <c r="E3" s="111"/>
      <c r="F3" s="111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90" customFormat="1" ht="13.5" customHeight="1" x14ac:dyDescent="0.25">
      <c r="A8" s="14" t="s">
        <v>2</v>
      </c>
      <c r="B8" s="15"/>
      <c r="C8" s="15"/>
      <c r="D8" s="15"/>
      <c r="E8" s="91"/>
      <c r="F8" s="109">
        <v>20549098.5</v>
      </c>
    </row>
    <row r="9" spans="1:33" s="90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91"/>
      <c r="F9" s="92"/>
    </row>
    <row r="10" spans="1:33" s="90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91"/>
      <c r="F10" s="92"/>
    </row>
    <row r="11" spans="1:33" s="90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91"/>
      <c r="F11" s="92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91"/>
      <c r="F12" s="110">
        <v>35604586.409999996</v>
      </c>
    </row>
    <row r="13" spans="1:33" s="11" customFormat="1" ht="16.5" x14ac:dyDescent="0.25">
      <c r="A13" s="14" t="s">
        <v>4</v>
      </c>
      <c r="B13" s="15"/>
      <c r="C13" s="15"/>
      <c r="D13" s="15"/>
      <c r="E13" s="91"/>
      <c r="F13" s="92">
        <v>21885861.539999999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91"/>
      <c r="F14" s="92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91"/>
      <c r="F15" s="92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91"/>
      <c r="F16" s="92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91"/>
      <c r="F17" s="92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91"/>
      <c r="F18" s="92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91"/>
      <c r="F19" s="92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91"/>
      <c r="F20" s="92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91"/>
      <c r="F21" s="92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91"/>
      <c r="F22" s="92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91"/>
      <c r="F23" s="92"/>
    </row>
    <row r="24" spans="1:6" s="11" customFormat="1" ht="16.5" hidden="1" customHeight="1" x14ac:dyDescent="0.25">
      <c r="A24" s="13"/>
      <c r="B24" s="15"/>
      <c r="C24" s="15"/>
      <c r="D24" s="15"/>
      <c r="E24" s="91"/>
      <c r="F24" s="92"/>
    </row>
    <row r="25" spans="1:6" s="11" customFormat="1" ht="16.5" x14ac:dyDescent="0.25">
      <c r="A25" s="14" t="s">
        <v>11</v>
      </c>
      <c r="B25" s="15"/>
      <c r="C25" s="15"/>
      <c r="D25" s="15"/>
      <c r="E25" s="91"/>
      <c r="F25" s="93"/>
    </row>
    <row r="26" spans="1:6" s="11" customFormat="1" ht="16.5" customHeight="1" x14ac:dyDescent="0.25">
      <c r="A26" s="13" t="s">
        <v>12</v>
      </c>
      <c r="B26" s="9"/>
      <c r="C26" s="9"/>
      <c r="D26" s="9"/>
      <c r="E26" s="94"/>
      <c r="F26" s="95">
        <f>SUM(F8:F25)</f>
        <v>78039546.449999988</v>
      </c>
    </row>
    <row r="27" spans="1:6" s="11" customFormat="1" ht="5.25" customHeight="1" x14ac:dyDescent="0.25">
      <c r="A27" s="13"/>
      <c r="B27" s="9"/>
      <c r="C27" s="9"/>
      <c r="D27" s="9"/>
      <c r="E27" s="94"/>
      <c r="F27" s="96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4"/>
      <c r="F28" s="92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91"/>
      <c r="F29" s="92">
        <v>274222100.36000001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91"/>
      <c r="F30" s="97"/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4"/>
      <c r="F31" s="95">
        <f>F29</f>
        <v>274222100.36000001</v>
      </c>
    </row>
    <row r="32" spans="1:6" s="11" customFormat="1" ht="9" customHeight="1" x14ac:dyDescent="0.25">
      <c r="A32" s="13"/>
      <c r="B32" s="9"/>
      <c r="C32" s="9"/>
      <c r="D32" s="9"/>
      <c r="E32" s="94"/>
      <c r="F32" s="98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4"/>
      <c r="F33" s="99">
        <f>SUM(F26+F31)</f>
        <v>352261646.81</v>
      </c>
    </row>
    <row r="34" spans="1:11" s="11" customFormat="1" ht="6.75" customHeight="1" thickTop="1" x14ac:dyDescent="0.25">
      <c r="A34" s="13"/>
      <c r="B34" s="9"/>
      <c r="C34" s="9"/>
      <c r="D34" s="9"/>
      <c r="E34" s="94"/>
      <c r="F34" s="98"/>
    </row>
    <row r="35" spans="1:11" s="11" customFormat="1" ht="16.5" customHeight="1" x14ac:dyDescent="0.25">
      <c r="A35" s="13" t="s">
        <v>19</v>
      </c>
      <c r="B35" s="9"/>
      <c r="C35" s="9"/>
      <c r="D35" s="9"/>
      <c r="E35" s="94"/>
      <c r="F35" s="100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101"/>
      <c r="F36" s="102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91"/>
      <c r="F37" s="92">
        <v>116454235.34999999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91"/>
      <c r="F38" s="92">
        <v>1380027.98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4"/>
      <c r="F39" s="92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91"/>
      <c r="F40" s="92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91"/>
      <c r="F41" s="92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91"/>
      <c r="F42" s="92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91"/>
      <c r="F43" s="92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91"/>
      <c r="F44" s="92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4"/>
      <c r="F45" s="92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91"/>
      <c r="F46" s="92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91"/>
      <c r="F47" s="92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91"/>
      <c r="F48" s="92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91"/>
      <c r="F49" s="92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91"/>
      <c r="F50" s="92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91"/>
      <c r="F51" s="92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91"/>
      <c r="F52" s="92">
        <v>5804410</v>
      </c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91"/>
      <c r="F53" s="104"/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4"/>
      <c r="F54" s="95">
        <f>SUM(F36:F53)</f>
        <v>123638673.33</v>
      </c>
    </row>
    <row r="55" spans="1:11" s="11" customFormat="1" ht="3.75" customHeight="1" x14ac:dyDescent="0.25">
      <c r="A55" s="13"/>
      <c r="B55" s="9"/>
      <c r="C55" s="9"/>
      <c r="D55" s="9"/>
      <c r="E55" s="94"/>
      <c r="F55" s="103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101"/>
      <c r="F56" s="92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91"/>
      <c r="F57" s="92">
        <v>83984744.900000006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91"/>
      <c r="F58" s="92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91"/>
      <c r="F59" s="92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91"/>
      <c r="F60" s="92" t="s">
        <v>16</v>
      </c>
    </row>
    <row r="61" spans="1:11" s="11" customFormat="1" ht="17.100000000000001" customHeight="1" x14ac:dyDescent="0.25">
      <c r="D61" s="15"/>
      <c r="E61" s="91"/>
      <c r="F61" s="92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91"/>
      <c r="F62" s="93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4"/>
      <c r="F63" s="105">
        <f>SUM(F54:F62)</f>
        <v>207623418.23000002</v>
      </c>
    </row>
    <row r="64" spans="1:11" s="11" customFormat="1" ht="5.25" customHeight="1" x14ac:dyDescent="0.25">
      <c r="A64" s="13"/>
      <c r="B64" s="9"/>
      <c r="C64" s="9"/>
      <c r="D64" s="9"/>
      <c r="E64" s="94"/>
      <c r="F64" s="100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4"/>
      <c r="F65" s="106"/>
    </row>
    <row r="66" spans="1:11" s="11" customFormat="1" ht="5.25" customHeight="1" x14ac:dyDescent="0.25">
      <c r="A66" s="13"/>
      <c r="B66" s="9"/>
      <c r="C66" s="9"/>
      <c r="D66" s="9"/>
      <c r="E66" s="94"/>
      <c r="F66" s="98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4"/>
      <c r="F67" s="100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91"/>
      <c r="F68" s="92">
        <v>260491462.43000001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91"/>
      <c r="F69" s="93">
        <v>405129691.00999999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4"/>
      <c r="F70" s="95">
        <f>F69-F68</f>
        <v>144638228.57999998</v>
      </c>
      <c r="K70" s="31"/>
    </row>
    <row r="71" spans="1:11" s="11" customFormat="1" ht="9.75" customHeight="1" x14ac:dyDescent="0.25">
      <c r="A71" s="13"/>
      <c r="B71" s="9"/>
      <c r="C71" s="9"/>
      <c r="D71" s="9"/>
      <c r="E71" s="94"/>
      <c r="F71" s="98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4"/>
      <c r="F72" s="99">
        <f>F63+F70</f>
        <v>352261646.81</v>
      </c>
    </row>
    <row r="73" spans="1:11" s="11" customFormat="1" ht="16.5" customHeight="1" thickTop="1" x14ac:dyDescent="0.25">
      <c r="A73" s="13"/>
      <c r="B73" s="9"/>
      <c r="C73" s="9"/>
      <c r="D73" s="9"/>
      <c r="E73" s="94"/>
      <c r="F73" s="107"/>
    </row>
    <row r="74" spans="1:11" s="11" customFormat="1" ht="16.5" customHeight="1" x14ac:dyDescent="0.25">
      <c r="A74" s="13"/>
      <c r="B74" s="9"/>
      <c r="C74" s="9"/>
      <c r="D74" s="9"/>
      <c r="E74" s="94"/>
      <c r="F74" s="107"/>
    </row>
    <row r="75" spans="1:11" s="11" customFormat="1" ht="19.5" customHeight="1" x14ac:dyDescent="0.25">
      <c r="A75" s="13"/>
      <c r="B75" s="9"/>
      <c r="C75" s="9"/>
      <c r="D75" s="9"/>
      <c r="E75" s="94"/>
      <c r="F75" s="107"/>
    </row>
    <row r="76" spans="1:11" s="11" customFormat="1" ht="16.5" customHeight="1" x14ac:dyDescent="0.25">
      <c r="A76" s="13"/>
      <c r="B76" s="9"/>
      <c r="C76" s="9"/>
      <c r="D76" s="9"/>
      <c r="E76" s="94"/>
      <c r="F76" s="107"/>
    </row>
    <row r="77" spans="1:11" s="11" customFormat="1" ht="16.5" customHeight="1" x14ac:dyDescent="0.25">
      <c r="A77" s="13"/>
      <c r="B77" s="9"/>
      <c r="C77" s="9"/>
      <c r="D77" s="9"/>
      <c r="E77" s="94"/>
      <c r="F77" s="108"/>
    </row>
    <row r="78" spans="1:11" s="11" customFormat="1" ht="16.5" customHeight="1" x14ac:dyDescent="0.25">
      <c r="A78" s="13"/>
      <c r="B78" s="9"/>
      <c r="C78" s="9"/>
      <c r="D78" s="9"/>
      <c r="E78" s="9"/>
      <c r="F78" s="25"/>
    </row>
    <row r="79" spans="1:11" s="11" customFormat="1" ht="1.5" customHeight="1" x14ac:dyDescent="0.25">
      <c r="A79" s="13"/>
      <c r="B79" s="9"/>
      <c r="C79" s="9"/>
      <c r="D79" s="9"/>
      <c r="E79" s="9"/>
      <c r="F79" s="25"/>
    </row>
    <row r="80" spans="1:11" s="11" customFormat="1" ht="3" customHeight="1" x14ac:dyDescent="0.25">
      <c r="A80" s="13"/>
      <c r="B80" s="9"/>
      <c r="C80" s="9"/>
      <c r="D80" s="9"/>
      <c r="E80" s="9"/>
      <c r="F80" s="25"/>
    </row>
    <row r="81" spans="1:11" s="11" customFormat="1" ht="16.5" customHeight="1" x14ac:dyDescent="0.25">
      <c r="A81" s="13"/>
      <c r="B81" s="9"/>
      <c r="C81" s="9"/>
      <c r="D81" s="9"/>
      <c r="E81" s="9"/>
      <c r="F81" s="33"/>
    </row>
    <row r="82" spans="1:11" s="11" customFormat="1" ht="16.5" customHeight="1" x14ac:dyDescent="0.25">
      <c r="B82" s="9"/>
      <c r="C82" s="9"/>
      <c r="D82" s="9"/>
      <c r="E82" s="9"/>
      <c r="F82" s="33"/>
    </row>
    <row r="83" spans="1:11" s="11" customFormat="1" ht="16.5" customHeight="1" x14ac:dyDescent="0.25">
      <c r="A83" s="85" t="s">
        <v>171</v>
      </c>
      <c r="C83" s="10"/>
      <c r="D83" s="10"/>
      <c r="E83" s="13" t="s">
        <v>166</v>
      </c>
      <c r="G83" s="10"/>
    </row>
    <row r="84" spans="1:11" s="3" customFormat="1" ht="15.75" customHeight="1" x14ac:dyDescent="0.25">
      <c r="A84" s="44" t="s">
        <v>172</v>
      </c>
      <c r="D84" s="15"/>
      <c r="E84" s="3" t="s">
        <v>168</v>
      </c>
      <c r="G84" s="33"/>
    </row>
    <row r="85" spans="1:11" s="3" customFormat="1" ht="31.5" customHeight="1" x14ac:dyDescent="0.25">
      <c r="A85" s="9"/>
      <c r="C85" s="9"/>
      <c r="D85" s="9"/>
      <c r="E85" s="9"/>
    </row>
    <row r="86" spans="1:11" s="3" customFormat="1" ht="18" customHeight="1" x14ac:dyDescent="0.25">
      <c r="A86" s="116"/>
      <c r="B86" s="112"/>
      <c r="C86" s="112"/>
      <c r="D86" s="112"/>
      <c r="E86" s="112"/>
      <c r="F86" s="112"/>
      <c r="G86" s="85"/>
    </row>
    <row r="87" spans="1:11" s="3" customFormat="1" ht="18" customHeight="1" x14ac:dyDescent="0.25">
      <c r="A87" s="117"/>
      <c r="B87" s="117"/>
      <c r="C87" s="117"/>
      <c r="D87" s="117"/>
      <c r="E87" s="117"/>
      <c r="F87" s="117"/>
      <c r="G87" s="9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10"/>
    </row>
    <row r="89" spans="1:11" s="3" customFormat="1" ht="24" customHeight="1" x14ac:dyDescent="0.25">
      <c r="A89" s="11"/>
      <c r="B89" s="9"/>
      <c r="C89" s="11"/>
      <c r="D89" s="11"/>
      <c r="E89" s="11"/>
      <c r="F89" s="13"/>
      <c r="G89" s="9"/>
      <c r="H89" s="9"/>
      <c r="I89" s="33"/>
      <c r="K89" s="3" t="s">
        <v>53</v>
      </c>
    </row>
    <row r="90" spans="1:11" s="3" customFormat="1" ht="24" customHeight="1" x14ac:dyDescent="0.25">
      <c r="A90" s="13"/>
      <c r="B90" s="11"/>
      <c r="C90" s="11"/>
      <c r="D90" s="11"/>
      <c r="E90" s="11"/>
      <c r="F90" s="13"/>
      <c r="G90" s="9"/>
      <c r="H90" s="9"/>
      <c r="I90" s="33"/>
    </row>
    <row r="91" spans="1:11" s="3" customFormat="1" ht="24" customHeight="1" x14ac:dyDescent="0.25">
      <c r="C91" s="11"/>
      <c r="D91" s="11"/>
      <c r="E91" s="11"/>
      <c r="F91" s="13"/>
      <c r="G91" s="9"/>
      <c r="H91" s="9"/>
      <c r="I91" s="10"/>
    </row>
    <row r="92" spans="1:11" s="3" customFormat="1" ht="24" customHeight="1" x14ac:dyDescent="0.25">
      <c r="A92" s="9"/>
      <c r="C92" s="11"/>
      <c r="D92" s="11"/>
      <c r="E92" s="11"/>
      <c r="F92" s="13"/>
      <c r="G92" s="9"/>
      <c r="H92" s="9"/>
      <c r="I92" s="33"/>
    </row>
    <row r="93" spans="1:11" s="3" customFormat="1" ht="24" customHeight="1" x14ac:dyDescent="0.25">
      <c r="C93" s="11"/>
      <c r="D93" s="11"/>
      <c r="E93" s="11"/>
      <c r="F93" s="34"/>
      <c r="G93" s="35"/>
      <c r="H93" s="35"/>
      <c r="I93" s="33"/>
    </row>
    <row r="94" spans="1:11" s="3" customFormat="1" ht="24" customHeight="1" x14ac:dyDescent="0.25">
      <c r="F94" s="36"/>
      <c r="G94" s="37"/>
      <c r="H94" s="37"/>
      <c r="I94" s="10"/>
    </row>
    <row r="95" spans="1:11" s="3" customFormat="1" ht="24" customHeight="1" x14ac:dyDescent="0.25">
      <c r="F95" s="38"/>
      <c r="G95" s="39"/>
      <c r="H95" s="39"/>
      <c r="I95" s="40"/>
    </row>
    <row r="96" spans="1:11" s="3" customFormat="1" ht="24" customHeight="1" x14ac:dyDescent="0.25">
      <c r="F96" s="38"/>
      <c r="G96" s="39"/>
      <c r="H96" s="39"/>
      <c r="I96" s="40"/>
    </row>
    <row r="97" spans="6:9" s="3" customFormat="1" ht="24" customHeight="1" x14ac:dyDescent="0.25">
      <c r="F97" s="38"/>
      <c r="G97" s="39"/>
      <c r="H97" s="39"/>
      <c r="I97" s="40"/>
    </row>
    <row r="98" spans="6:9" s="3" customFormat="1" ht="24" customHeight="1" x14ac:dyDescent="0.25">
      <c r="F98" s="38"/>
      <c r="G98" s="39"/>
      <c r="H98" s="39"/>
      <c r="I98" s="40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3"/>
    </row>
    <row r="108" spans="6:9" s="3" customFormat="1" x14ac:dyDescent="0.25">
      <c r="F108" s="41"/>
      <c r="G108" s="42"/>
      <c r="H108" s="42"/>
      <c r="I108" s="43"/>
    </row>
    <row r="109" spans="6:9" s="3" customFormat="1" x14ac:dyDescent="0.25">
      <c r="F109" s="41"/>
      <c r="G109" s="42"/>
      <c r="H109" s="42"/>
      <c r="I109" s="43"/>
    </row>
    <row r="110" spans="6:9" s="3" customFormat="1" x14ac:dyDescent="0.25">
      <c r="F110" s="41"/>
      <c r="G110" s="42"/>
      <c r="H110" s="42"/>
      <c r="I110" s="43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1"/>
      <c r="G115" s="42"/>
      <c r="H115" s="42"/>
      <c r="I115" s="44"/>
    </row>
    <row r="116" spans="6:9" s="3" customFormat="1" x14ac:dyDescent="0.25">
      <c r="F116" s="41"/>
      <c r="G116" s="42"/>
      <c r="H116" s="42"/>
      <c r="I116" s="44"/>
    </row>
    <row r="117" spans="6:9" s="3" customFormat="1" x14ac:dyDescent="0.25">
      <c r="F117" s="41"/>
      <c r="G117" s="42"/>
      <c r="H117" s="42"/>
      <c r="I117" s="44"/>
    </row>
    <row r="118" spans="6:9" s="3" customFormat="1" x14ac:dyDescent="0.25">
      <c r="F118" s="41"/>
      <c r="G118" s="42"/>
      <c r="H118" s="42"/>
      <c r="I118" s="44"/>
    </row>
    <row r="119" spans="6:9" s="3" customFormat="1" x14ac:dyDescent="0.25">
      <c r="F119" s="45"/>
      <c r="G119" s="46"/>
      <c r="H119" s="46"/>
      <c r="I119" s="47"/>
    </row>
    <row r="129" spans="1:84" ht="15.75" thickBot="1" x14ac:dyDescent="0.3">
      <c r="A129" s="48"/>
      <c r="B129" s="48"/>
      <c r="C129" s="48"/>
      <c r="D129" s="48"/>
      <c r="E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</row>
    <row r="130" spans="1:84" ht="15.75" x14ac:dyDescent="0.25">
      <c r="A130" s="48"/>
      <c r="B130" s="48"/>
      <c r="C130" s="48"/>
      <c r="D130" s="48"/>
      <c r="E130" s="48"/>
      <c r="F130" s="49"/>
      <c r="G130" s="50"/>
      <c r="H130" s="50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</row>
    <row r="140" spans="1:84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</row>
    <row r="141" spans="1:84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</row>
  </sheetData>
  <mergeCells count="5">
    <mergeCell ref="A2:F2"/>
    <mergeCell ref="A3:F3"/>
    <mergeCell ref="A86:F86"/>
    <mergeCell ref="A87:F87"/>
    <mergeCell ref="A1:F1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DICIEMBRE 2023 </vt:lpstr>
      <vt:lpstr>'BALANCE GENERAL DICIEMBRE 2023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2024-01-22T13:56:48Z</cp:lastPrinted>
  <dcterms:created xsi:type="dcterms:W3CDTF">2020-12-03T17:12:48Z</dcterms:created>
  <dcterms:modified xsi:type="dcterms:W3CDTF">2024-01-22T13:57:36Z</dcterms:modified>
</cp:coreProperties>
</file>