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Junio,2023 " sheetId="4" r:id="rId3"/>
    <sheet name="Hoja1" sheetId="5" r:id="rId4"/>
  </sheets>
  <definedNames>
    <definedName name="_xlnm.Print_Area" localSheetId="2">'BALANCE GENERAL Junio,2023 '!$A$1:$F$87</definedName>
  </definedNames>
  <calcPr calcId="152511"/>
</workbook>
</file>

<file path=xl/calcChain.xml><?xml version="1.0" encoding="utf-8"?>
<calcChain xmlns="http://schemas.openxmlformats.org/spreadsheetml/2006/main">
  <c r="F70" i="4" l="1"/>
  <c r="F54" i="4" l="1"/>
  <c r="F63" i="4" s="1"/>
  <c r="C45" i="4"/>
  <c r="K41" i="4"/>
  <c r="C39" i="4"/>
  <c r="F31" i="4"/>
  <c r="F26" i="4"/>
  <c r="F72" i="4" l="1"/>
  <c r="F33" i="4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<sst xmlns="http://schemas.openxmlformats.org/spreadsheetml/2006/main" count="241" uniqueCount="172">
  <si>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</si>
  <si>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</si>
  <si>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</si>
  <si>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</si>
  <si>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</si>
  <si>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</si>
  <si>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</si>
  <si>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</si>
  <si>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</si>
  <si>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</si>
  <si>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</si>
  <si>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</si>
  <si>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</si>
  <si>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</si>
  <si>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</si>
  <si>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</si>
  <si>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</si>
  <si>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</si>
  <si>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</si>
  <si>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</si>
  <si>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</si>
  <si>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</si>
  <si>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</si>
  <si>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</si>
  <si>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</si>
  <si>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</si>
  <si>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</si>
  <si>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</si>
  <si>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</si>
  <si>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</si>
  <si>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</si>
  <si>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</si>
  <si>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</si>
  <si>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</si>
  <si>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</si>
  <si>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</si>
  <si>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</si>
  <si>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</si>
  <si>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</si>
  <si>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</si>
  <si>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</si>
  <si>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</si>
  <si>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</si>
  <si>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</si>
  <si>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</si>
  <si>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</si>
  <si>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</si>
  <si>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</si>
  <si>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</si>
  <si>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</si>
  <si>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</si>
  <si>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</si>
  <si>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</si>
  <si>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</si>
  <si>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</si>
  <si>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</si>
  <si>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</si>
  <si>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</si>
  <si>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</si>
  <si>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</si>
  <si>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</si>
  <si>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</si>
  <si>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</si>
  <si>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</si>
  <si>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</si>
  <si>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</si>
  <si>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</si>
  <si>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</si>
  <si>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</si>
  <si>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</si>
  <si>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</si>
  <si>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</si>
  <si>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</si>
  <si>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</si>
  <si>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</si>
  <si>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</si>
  <si>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</si>
  <si>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</si>
  <si>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</si>
  <si>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</si>
  <si>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</si>
  <si>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</si>
  <si>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</si>
  <si>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</si>
  <si>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</si>
  <si>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</si>
  <si>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</si>
  <si>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</si>
  <si>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</si>
  <si>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</si>
  <si>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</si>
  <si>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</si>
  <si>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</si>
  <si>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</si>
  <si>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</si>
  <si>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</si>
  <si>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</si>
  <si>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</si>
  <si>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</si>
  <si>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</si>
  <si>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</si>
  <si>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</si>
  <si>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</si>
  <si>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</si>
  <si>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</si>
  <si>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</si>
  <si>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</si>
  <si>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</si>
  <si>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</si>
  <si>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</si>
  <si>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</si>
  <si>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</si>
  <si>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</si>
  <si>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</si>
  <si>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</si>
  <si>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</si>
  <si>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</si>
  <si>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</si>
  <si>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</si>
  <si>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</si>
  <si>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</si>
  <si>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</si>
  <si>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</si>
  <si>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</si>
  <si>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</si>
  <si>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</si>
  <si>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</si>
  <si>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</si>
  <si>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</si>
  <si>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</si>
  <si>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</si>
  <si>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</si>
  <si>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</si>
  <si>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</si>
  <si>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</si>
  <si>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</si>
  <si>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</si>
  <si>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</si>
  <si>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</si>
  <si>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</si>
  <si>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</si>
  <si>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</si>
  <si>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</si>
  <si>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</si>
  <si>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</si>
  <si>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</si>
  <si>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</si>
  <si>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</si>
  <si>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</si>
  <si>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</si>
  <si>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</si>
  <si>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</si>
  <si>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</si>
  <si>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</si>
  <si>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</si>
  <si>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</si>
  <si>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</si>
  <si>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</si>
  <si>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</si>
  <si>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</si>
  <si>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</si>
  <si>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</si>
  <si>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</si>
  <si>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</si>
  <si>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</si>
  <si>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</si>
  <si>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</si>
  <si>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HOSPITAL TRAUMATALOGICO DR. DARIO CONTRERAS </t>
  </si>
  <si>
    <t xml:space="preserve">                 Licda. Rafaela Montero</t>
  </si>
  <si>
    <t xml:space="preserve">                                         Contadora</t>
  </si>
  <si>
    <t xml:space="preserve">    Enc. Administrativa y Financiero</t>
  </si>
  <si>
    <t xml:space="preserve">                                    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</si>
</sst>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15" fillId="2" borderId="0" xfId="0" applyNumberFormat="1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3" fillId="2" borderId="0" xfId="1" applyFont="1" applyFill="1" applyAlignment="1">
      <alignment horizontal="center" vertical="center"/>
    </xf>
    <xf numFmtId="43" fontId="17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100" t="s">
        <v>150</v>
      </c>
      <c r="B2" s="100"/>
      <c r="C2" s="100"/>
      <c r="D2" s="100"/>
      <c r="E2" s="100"/>
      <c r="F2" s="10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100" t="s">
        <v>165</v>
      </c>
      <c r="B3" s="100"/>
      <c r="C3" s="100"/>
      <c r="D3" s="100"/>
      <c r="E3" s="100"/>
      <c r="F3" s="10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101" t="s">
        <v>51</v>
      </c>
      <c r="B82" s="101"/>
      <c r="C82" s="101"/>
      <c r="D82" s="101"/>
      <c r="E82" s="101"/>
      <c r="F82" s="101"/>
      <c r="G82" s="85"/>
    </row>
    <row r="83" spans="1:11" s="3" customFormat="1" ht="18" customHeight="1">
      <c r="A83" s="102" t="s">
        <v>52</v>
      </c>
      <c r="B83" s="102"/>
      <c r="C83" s="102"/>
      <c r="D83" s="102"/>
      <c r="E83" s="102"/>
      <c r="F83" s="102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3" t="s">
        <v>149</v>
      </c>
      <c r="B1" s="103"/>
      <c r="C1" s="103"/>
      <c r="D1" s="103"/>
      <c r="E1" s="103"/>
      <c r="F1" s="103"/>
      <c r="G1" s="84"/>
      <c r="H1" s="84"/>
      <c r="I1" s="84"/>
      <c r="J1" s="84"/>
      <c r="K1" s="84"/>
      <c r="L1" s="84"/>
      <c r="M1" s="84"/>
      <c r="N1" s="84"/>
    </row>
    <row r="2" spans="1:17" ht="15.75">
      <c r="A2" s="103" t="s">
        <v>153</v>
      </c>
      <c r="B2" s="103"/>
      <c r="C2" s="103"/>
      <c r="D2" s="103"/>
      <c r="E2" s="103"/>
      <c r="F2" s="103"/>
      <c r="G2" s="83"/>
      <c r="H2" s="83"/>
      <c r="I2" s="83"/>
      <c r="J2" s="83"/>
      <c r="K2" s="83"/>
      <c r="L2" s="83"/>
      <c r="M2" s="83"/>
      <c r="N2" s="83"/>
    </row>
    <row r="3" spans="1:17" ht="15.75">
      <c r="A3" s="103" t="s">
        <v>163</v>
      </c>
      <c r="B3" s="103"/>
      <c r="C3" s="103"/>
      <c r="D3" s="103"/>
      <c r="E3" s="103"/>
      <c r="F3" s="103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4" t="s">
        <v>54</v>
      </c>
      <c r="B5" s="104"/>
      <c r="C5" s="104"/>
      <c r="D5" s="104"/>
      <c r="E5" s="104"/>
      <c r="F5" s="104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I83" sqref="I83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97"/>
      <c r="B1" s="95"/>
      <c r="C1" s="95"/>
      <c r="D1" s="95" t="s">
        <v>167</v>
      </c>
      <c r="E1" s="95"/>
      <c r="F1" s="97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100" t="s">
        <v>150</v>
      </c>
      <c r="B2" s="100"/>
      <c r="C2" s="100"/>
      <c r="D2" s="100"/>
      <c r="E2" s="100"/>
      <c r="F2" s="10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100" t="s">
        <v>171</v>
      </c>
      <c r="B3" s="100"/>
      <c r="C3" s="100"/>
      <c r="D3" s="100"/>
      <c r="E3" s="100"/>
      <c r="F3" s="10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8" customFormat="1" ht="13.5" customHeight="1">
      <c r="A8" s="14" t="s">
        <v>2</v>
      </c>
      <c r="B8" s="15"/>
      <c r="C8" s="15"/>
      <c r="D8" s="15"/>
      <c r="E8" s="15"/>
      <c r="F8" s="96">
        <v>30490503.850000001</v>
      </c>
    </row>
    <row r="9" spans="1:33" s="98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1"/>
    </row>
    <row r="10" spans="1:33" s="98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1"/>
    </row>
    <row r="11" spans="1:33" s="98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1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2">
        <v>16844304.079999998</v>
      </c>
    </row>
    <row r="13" spans="1:33" s="11" customFormat="1" ht="16.5">
      <c r="A13" s="14" t="s">
        <v>4</v>
      </c>
      <c r="B13" s="15"/>
      <c r="C13" s="15"/>
      <c r="D13" s="15"/>
      <c r="E13" s="15"/>
      <c r="F13" s="91"/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0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0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0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0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0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0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0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0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0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0"/>
    </row>
    <row r="24" spans="1:6" s="11" customFormat="1" ht="16.5" hidden="1" customHeight="1">
      <c r="A24" s="13"/>
      <c r="B24" s="15"/>
      <c r="C24" s="15"/>
      <c r="D24" s="15"/>
      <c r="E24" s="15"/>
      <c r="F24" s="90"/>
    </row>
    <row r="25" spans="1:6" s="11" customFormat="1" ht="16.5">
      <c r="A25" s="14" t="s">
        <v>11</v>
      </c>
      <c r="B25" s="15"/>
      <c r="C25" s="15"/>
      <c r="D25" s="15"/>
      <c r="E25" s="15"/>
      <c r="F25" s="99">
        <v>13690967.15</v>
      </c>
    </row>
    <row r="26" spans="1:6" s="11" customFormat="1" ht="16.5" customHeight="1">
      <c r="A26" s="13" t="s">
        <v>12</v>
      </c>
      <c r="B26" s="9"/>
      <c r="C26" s="9"/>
      <c r="D26" s="9"/>
      <c r="E26" s="9"/>
      <c r="F26" s="93">
        <f>SUM(F8:F25)</f>
        <v>61025775.079999998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282630212.36000001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282630212.36000001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4">
        <f>SUM(F26+F31)</f>
        <v>343655987.44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121222516.42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283364.15000000002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13573345.710000001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135079226.28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75051502.25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210130728.53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215856901.91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349382160.81999999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F69-F68</f>
        <v>133525258.91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4">
        <f>F63+F70</f>
        <v>343655987.44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 t="s">
        <v>168</v>
      </c>
      <c r="C83" s="10"/>
      <c r="D83" s="10"/>
      <c r="E83" s="13" t="s">
        <v>166</v>
      </c>
      <c r="G83" s="10"/>
    </row>
    <row r="84" spans="1:11" s="3" customFormat="1" ht="15.75" customHeight="1">
      <c r="A84" s="3" t="s">
        <v>169</v>
      </c>
      <c r="D84" s="15"/>
      <c r="E84" s="3" t="s">
        <v>170</v>
      </c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5"/>
      <c r="B86" s="101"/>
      <c r="C86" s="101"/>
      <c r="D86" s="101"/>
      <c r="E86" s="101"/>
      <c r="F86" s="101"/>
      <c r="G86" s="85"/>
    </row>
    <row r="87" spans="1:11" s="3" customFormat="1" ht="18" customHeight="1">
      <c r="A87" s="106"/>
      <c r="B87" s="106"/>
      <c r="C87" s="106"/>
      <c r="D87" s="106"/>
      <c r="E87" s="106"/>
      <c r="F87" s="106"/>
      <c r="G87" s="98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4">
    <mergeCell ref="A2:F2"/>
    <mergeCell ref="A3:F3"/>
    <mergeCell ref="A86:F86"/>
    <mergeCell ref="A87:F87"/>
  </mergeCells>
  <pageMargins left="0.7" right="0.7" top="0.75" bottom="0.75" header="0.3" footer="0.3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BALANCE GENERAL -MARZO-2022</vt:lpstr>
      <vt:lpstr>EJECUCION PRESUP-MARZO-2022</vt:lpstr>
      <vt:lpstr>BALANCE GENERAL Junio,2023 </vt:lpstr>
      <vt:lpstr>Hoja1</vt:lpstr>
      <vt:lpstr>'BALANCE GENERAL Junio,2023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2023-07-10T13:38:41Z</cp:lastPrinted>
  <dcterms:created xsi:type="dcterms:W3CDTF">2020-12-03T17:12:48Z</dcterms:created>
  <dcterms:modified xsi:type="dcterms:W3CDTF">2023-07-10T13:38:53Z</dcterms:modified>
</cp:coreProperties>
</file>