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2\FINANZAS\BALANCE GEN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2022 " sheetId="3" r:id="rId3"/>
  </sheets>
  <definedNames>
    <definedName name="_xlnm.Print_Area" localSheetId="2">'BALANCE GENERAL 2022 '!$A$1:$F$87</definedName>
  </definedNames>
  <calcPr calcId="152511"/>
</workbook>
</file>

<file path=xl/calcChain.xml><?xml version="1.0" encoding="utf-8"?>
<calcChain xmlns="http://schemas.openxmlformats.org/spreadsheetml/2006/main">
  <c r="F26" i="3" l="1"/>
  <c r="F70" i="3"/>
  <c r="F54" i="3"/>
  <c r="F63" i="3" s="1"/>
  <c r="C45" i="3"/>
  <c r="K41" i="3"/>
  <c r="C39" i="3"/>
  <c r="F31" i="3"/>
  <c r="F72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<sst xmlns="http://schemas.openxmlformats.org/spreadsheetml/2006/main" count="241" uniqueCount="173">
  <si>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</si>
  <si>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</si>
  <si>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</si>
  <si>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</si>
  <si>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</si>
  <si>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</si>
  <si>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</si>
  <si>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</si>
  <si>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</si>
  <si>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</si>
  <si>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</si>
  <si>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</si>
  <si>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</si>
  <si>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</si>
  <si>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</si>
  <si>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</si>
  <si>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</si>
  <si>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</si>
  <si>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</si>
  <si>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</si>
  <si>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</si>
  <si>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</si>
  <si>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</si>
  <si>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</si>
  <si>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</si>
  <si>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</si>
  <si>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</si>
  <si>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</si>
  <si>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</si>
  <si>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</si>
  <si>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</si>
  <si>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</si>
  <si>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</si>
  <si>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</si>
  <si>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</si>
  <si>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</si>
  <si>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</si>
  <si>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</si>
  <si>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</si>
  <si>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</si>
  <si>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</si>
  <si>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</si>
  <si>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</si>
  <si>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</si>
  <si>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</si>
  <si>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</si>
  <si>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</si>
  <si>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</si>
  <si>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</si>
  <si>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</si>
  <si>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</si>
  <si>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</si>
  <si>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</si>
  <si>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</si>
  <si>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</si>
  <si>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</si>
  <si>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</si>
  <si>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</si>
  <si>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</si>
  <si>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</si>
  <si>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</si>
  <si>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</si>
  <si>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</si>
  <si>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</si>
  <si>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</si>
  <si>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</si>
  <si>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</si>
  <si>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</si>
  <si>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</si>
  <si>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</si>
  <si>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</si>
  <si>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</si>
  <si>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</si>
  <si>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</si>
  <si>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</si>
  <si>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</si>
  <si>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</si>
  <si>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</si>
  <si>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</si>
  <si>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</si>
  <si>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</si>
  <si>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</si>
  <si>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</si>
  <si>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</si>
  <si>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</si>
  <si>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</si>
  <si>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</si>
  <si>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</si>
  <si>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</si>
  <si>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</si>
  <si>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</si>
  <si>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</si>
  <si>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</si>
  <si>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</si>
  <si>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</si>
  <si>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</si>
  <si>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</si>
  <si>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</si>
  <si>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</si>
  <si>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</si>
  <si>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</si>
  <si>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</si>
  <si>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</si>
  <si>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</si>
  <si>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</si>
  <si>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</si>
  <si>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</si>
  <si>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</si>
  <si>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</si>
  <si>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</si>
  <si>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</si>
  <si>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</si>
  <si>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</si>
  <si>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</si>
  <si>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</si>
  <si>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</si>
  <si>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</si>
  <si>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</si>
  <si>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</si>
  <si>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</si>
  <si>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</si>
  <si>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</si>
  <si>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</si>
  <si>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</si>
  <si>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</si>
  <si>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</si>
  <si>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</si>
  <si>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</si>
  <si>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</si>
  <si>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</si>
  <si>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</si>
  <si>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</si>
  <si>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</si>
  <si>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</si>
  <si>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</si>
  <si>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</si>
  <si>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</si>
  <si>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</si>
  <si>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</si>
  <si>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</si>
  <si>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</si>
  <si>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</si>
  <si>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</si>
  <si>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</si>
  <si>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</si>
  <si>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</si>
  <si>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</si>
  <si>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</si>
  <si>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</si>
  <si>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</si>
  <si>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</si>
  <si>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</si>
  <si>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</si>
  <si>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</si>
  <si>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</si>
  <si>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</si>
  <si>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</si>
  <si>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</si>
  <si>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</si>
  <si>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</si>
  <si>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</si>
  <si>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</si>
  <si>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</si>
  <si>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</si>
  <si>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</si>
  <si>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</si>
  <si>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                 Licda. Yissel Carvajal</t>
  </si>
  <si>
    <t xml:space="preserve">                                       Analista Financiera</t>
  </si>
  <si>
    <t>Licda. Yuliana Yasiris Nuñez</t>
  </si>
  <si>
    <t xml:space="preserve">    Enc. Administrativa y fianciero</t>
  </si>
  <si>
    <t xml:space="preserve">HOSPITAL TRAUMATALOGICO DR. DARIO CONTRERAS </t>
  </si>
  <si>
    <t xml:space="preserve"> BALANCE GENERAL</t>
  </si>
  <si>
    <t>Al 30 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</si>
</sst>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17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307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307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I84" sqref="I84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5" t="s">
        <v>170</v>
      </c>
      <c r="B1" s="105"/>
      <c r="C1" s="105"/>
      <c r="D1" s="105"/>
      <c r="E1" s="105"/>
      <c r="F1" s="10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171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172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7">
        <v>17539079.800000001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3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3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3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4">
        <v>9461851.0199999996</v>
      </c>
    </row>
    <row r="13" spans="1:33" s="11" customFormat="1" ht="16.5">
      <c r="A13" s="14" t="s">
        <v>4</v>
      </c>
      <c r="B13" s="15"/>
      <c r="C13" s="15"/>
      <c r="D13" s="15"/>
      <c r="E13" s="15"/>
      <c r="F13" s="93">
        <v>20055971.260000002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5">
        <f>SUM(F8:F25)</f>
        <v>47056902.079999998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298068438.35000002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298068438.35000002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6">
        <f>SUM(F26+F31)</f>
        <v>345125340.43000001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222206534.16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1139072.4099999999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8542521.2400000002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231888127.81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39345455.640000001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271233583.44999999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-243489943.47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317381700.44999999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73891756.979999989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6">
        <f>F63+F70</f>
        <v>345125340.42999995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 t="s">
        <v>166</v>
      </c>
      <c r="C83" s="10"/>
      <c r="D83" s="10"/>
      <c r="E83" s="13" t="s">
        <v>168</v>
      </c>
      <c r="G83" s="10"/>
    </row>
    <row r="84" spans="1:11" s="3" customFormat="1" ht="15.75" customHeight="1">
      <c r="A84" s="3" t="s">
        <v>167</v>
      </c>
      <c r="D84" s="15"/>
      <c r="E84" s="3" t="s">
        <v>169</v>
      </c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3"/>
      <c r="B86" s="99"/>
      <c r="C86" s="99"/>
      <c r="D86" s="99"/>
      <c r="E86" s="99"/>
      <c r="F86" s="99"/>
      <c r="G86" s="85"/>
    </row>
    <row r="87" spans="1:11" s="3" customFormat="1" ht="18" customHeight="1">
      <c r="A87" s="104"/>
      <c r="B87" s="104"/>
      <c r="C87" s="104"/>
      <c r="D87" s="104"/>
      <c r="E87" s="104"/>
      <c r="F87" s="104"/>
      <c r="G87" s="90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2022 </vt:lpstr>
      <vt:lpstr>'BALANCE GENERAL 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2022-12-20T18:12:46Z</cp:lastPrinted>
  <dcterms:created xsi:type="dcterms:W3CDTF">2020-12-03T17:12:48Z</dcterms:created>
  <dcterms:modified xsi:type="dcterms:W3CDTF">2022-12-20T18:12:55Z</dcterms:modified>
</cp:coreProperties>
</file>