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2022 " sheetId="3" r:id="rId3"/>
  </sheets>
  <definedNames>
    <definedName name="_xlnm.Print_Area" localSheetId="2">'BALANCE GENERAL 2022 '!$A$1:$F$85</definedName>
    <definedName name="_xlnm.Print_Titles" localSheetId="2">'BALANCE GENERAL 2022 '!$1:$3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<sst xmlns="http://schemas.openxmlformats.org/spreadsheetml/2006/main" count="241" uniqueCount="172">
  <si>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</si>
  <si>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</si>
  <si>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</si>
  <si>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</si>
  <si>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</si>
  <si>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</si>
  <si>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</si>
  <si>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</si>
  <si>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</si>
  <si>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</si>
  <si>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</si>
  <si>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</si>
  <si>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</si>
  <si>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</si>
  <si>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</si>
  <si>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</si>
  <si>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</si>
  <si>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</si>
  <si>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</si>
  <si>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</si>
  <si>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</si>
  <si>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</si>
  <si>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</si>
  <si>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</si>
  <si>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</si>
  <si>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</si>
  <si>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</si>
  <si>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</si>
  <si>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</si>
  <si>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</si>
  <si>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</si>
  <si>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</si>
  <si>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</si>
  <si>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</si>
  <si>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</si>
  <si>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</si>
  <si>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</si>
  <si>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</si>
  <si>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</si>
  <si>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</si>
  <si>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</si>
  <si>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</si>
  <si>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</si>
  <si>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</si>
  <si>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</si>
  <si>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</si>
  <si>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</si>
  <si>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</si>
  <si>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</si>
  <si>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</si>
  <si>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</si>
  <si>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</si>
  <si>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</si>
  <si>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</si>
  <si>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</si>
  <si>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</si>
  <si>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</si>
  <si>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</si>
  <si>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</si>
  <si>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</si>
  <si>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</si>
  <si>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</si>
  <si>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</si>
  <si>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</si>
  <si>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</si>
  <si>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</si>
  <si>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</si>
  <si>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</si>
  <si>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</si>
  <si>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</si>
  <si>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</si>
  <si>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</si>
  <si>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</si>
  <si>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</si>
  <si>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</si>
  <si>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</si>
  <si>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</si>
  <si>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</si>
  <si>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</si>
  <si>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</si>
  <si>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</si>
  <si>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</si>
  <si>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</si>
  <si>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</si>
  <si>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</si>
  <si>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</si>
  <si>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</si>
  <si>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</si>
  <si>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</si>
  <si>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</si>
  <si>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</si>
  <si>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</si>
  <si>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</si>
  <si>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</si>
  <si>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</si>
  <si>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</si>
  <si>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</si>
  <si>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</si>
  <si>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</si>
  <si>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</si>
  <si>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</si>
  <si>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</si>
  <si>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</si>
  <si>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</si>
  <si>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</si>
  <si>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</si>
  <si>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</si>
  <si>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</si>
  <si>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</si>
  <si>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</si>
  <si>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</si>
  <si>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</si>
  <si>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</si>
  <si>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</si>
  <si>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</si>
  <si>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</si>
  <si>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</si>
  <si>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</si>
  <si>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</si>
  <si>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</si>
  <si>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</si>
  <si>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</si>
  <si>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</si>
  <si>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</si>
  <si>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</si>
  <si>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</si>
  <si>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</si>
  <si>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</si>
  <si>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</si>
  <si>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</si>
  <si>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</si>
  <si>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</si>
  <si>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</si>
  <si>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</si>
  <si>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</si>
  <si>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</si>
  <si>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</si>
  <si>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</si>
  <si>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</si>
  <si>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</si>
  <si>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</si>
  <si>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</si>
  <si>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</si>
  <si>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</si>
  <si>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</si>
  <si>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</si>
  <si>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</si>
  <si>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</si>
  <si>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</si>
  <si>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</si>
  <si>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</si>
  <si>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</si>
  <si>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</si>
  <si>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</si>
  <si>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</si>
  <si>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</si>
  <si>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</si>
  <si>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</si>
  <si>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</si>
  <si>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</si>
  <si>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</si>
  <si>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</si>
  <si>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</si>
  <si>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</si>
  <si>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</si>
  <si>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</si>
  <si>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                 Licda. Yissel Carvajal</t>
  </si>
  <si>
    <t xml:space="preserve">                                       Analista Financiera</t>
  </si>
  <si>
    <t>Licda. Yuliana Yasiris Nuñez</t>
  </si>
  <si>
    <t xml:space="preserve">    Enc. Administrativa y fianciero</t>
  </si>
  <si>
    <t xml:space="preserve">                                     Al 31 DE OCTUBRE DE 2022</t>
  </si>
  <si>
    <t xml:space="preserve">HOSPITAL TRAUMATALOGICO DR. DARIO 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</si>
</sst>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Simplified Arabic"/>
      <family val="1"/>
    </font>
    <font>
      <sz val="12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3" fontId="16" fillId="2" borderId="0" xfId="1" applyFont="1" applyFill="1" applyAlignment="1">
      <alignment vertical="center"/>
    </xf>
    <xf numFmtId="4" fontId="17" fillId="2" borderId="0" xfId="0" applyNumberFormat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307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307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100" t="s">
        <v>150</v>
      </c>
      <c r="B2" s="100"/>
      <c r="C2" s="100"/>
      <c r="D2" s="100"/>
      <c r="E2" s="100"/>
      <c r="F2" s="10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100" t="s">
        <v>165</v>
      </c>
      <c r="B3" s="100"/>
      <c r="C3" s="100"/>
      <c r="D3" s="100"/>
      <c r="E3" s="100"/>
      <c r="F3" s="10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101" t="s">
        <v>51</v>
      </c>
      <c r="B82" s="101"/>
      <c r="C82" s="101"/>
      <c r="D82" s="101"/>
      <c r="E82" s="101"/>
      <c r="F82" s="101"/>
      <c r="G82" s="85"/>
    </row>
    <row r="83" spans="1:11" s="3" customFormat="1" ht="18" customHeight="1">
      <c r="A83" s="102" t="s">
        <v>52</v>
      </c>
      <c r="B83" s="102"/>
      <c r="C83" s="102"/>
      <c r="D83" s="102"/>
      <c r="E83" s="102"/>
      <c r="F83" s="102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3" t="s">
        <v>149</v>
      </c>
      <c r="B1" s="103"/>
      <c r="C1" s="103"/>
      <c r="D1" s="103"/>
      <c r="E1" s="103"/>
      <c r="F1" s="103"/>
      <c r="G1" s="84"/>
      <c r="H1" s="84"/>
      <c r="I1" s="84"/>
      <c r="J1" s="84"/>
      <c r="K1" s="84"/>
      <c r="L1" s="84"/>
      <c r="M1" s="84"/>
      <c r="N1" s="84"/>
    </row>
    <row r="2" spans="1:17" ht="15.75">
      <c r="A2" s="103" t="s">
        <v>153</v>
      </c>
      <c r="B2" s="103"/>
      <c r="C2" s="103"/>
      <c r="D2" s="103"/>
      <c r="E2" s="103"/>
      <c r="F2" s="103"/>
      <c r="G2" s="83"/>
      <c r="H2" s="83"/>
      <c r="I2" s="83"/>
      <c r="J2" s="83"/>
      <c r="K2" s="83"/>
      <c r="L2" s="83"/>
      <c r="M2" s="83"/>
      <c r="N2" s="83"/>
    </row>
    <row r="3" spans="1:17" ht="15.75">
      <c r="A3" s="103" t="s">
        <v>163</v>
      </c>
      <c r="B3" s="103"/>
      <c r="C3" s="103"/>
      <c r="D3" s="103"/>
      <c r="E3" s="103"/>
      <c r="F3" s="103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4" t="s">
        <v>54</v>
      </c>
      <c r="B5" s="104"/>
      <c r="C5" s="104"/>
      <c r="D5" s="104"/>
      <c r="E5" s="104"/>
      <c r="F5" s="104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72" workbookViewId="0">
      <selection activeCell="I5" sqref="I5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98"/>
      <c r="B1" s="99"/>
      <c r="C1" s="99"/>
      <c r="D1" s="99" t="s">
        <v>171</v>
      </c>
      <c r="E1" s="99"/>
      <c r="F1" s="98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100" t="s">
        <v>150</v>
      </c>
      <c r="B2" s="100"/>
      <c r="C2" s="100"/>
      <c r="D2" s="100"/>
      <c r="E2" s="100"/>
      <c r="F2" s="10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100" t="s">
        <v>170</v>
      </c>
      <c r="B3" s="100"/>
      <c r="C3" s="100"/>
      <c r="D3" s="100"/>
      <c r="E3" s="100"/>
      <c r="F3" s="10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3">
        <v>13148076.859999999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4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4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4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5">
        <v>24463420.780000001</v>
      </c>
    </row>
    <row r="13" spans="1:33" s="11" customFormat="1" ht="16.5">
      <c r="A13" s="14" t="s">
        <v>4</v>
      </c>
      <c r="B13" s="15"/>
      <c r="C13" s="15"/>
      <c r="D13" s="15"/>
      <c r="E13" s="15"/>
      <c r="F13" s="94">
        <v>43988628.049999997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6">
        <f>SUM(F8:F25)</f>
        <v>81600125.689999998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301444436.10000002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301444436.10000002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7">
        <f>SUM(F26+F31)</f>
        <v>383044561.79000002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227739386.21000001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979722.78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6975407.2000000002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235694516.19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39345455.640000001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275039971.82999998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-252518916.5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360523506.47000003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108004589.97000003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7">
        <f>F63+F70</f>
        <v>383044561.80000001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 t="s">
        <v>166</v>
      </c>
      <c r="C83" s="10"/>
      <c r="D83" s="10"/>
      <c r="E83" s="13" t="s">
        <v>168</v>
      </c>
      <c r="G83" s="10"/>
    </row>
    <row r="84" spans="1:11" s="3" customFormat="1" ht="15.75" customHeight="1">
      <c r="A84" s="3" t="s">
        <v>167</v>
      </c>
      <c r="D84" s="15"/>
      <c r="E84" s="3" t="s">
        <v>169</v>
      </c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5"/>
      <c r="B86" s="101"/>
      <c r="C86" s="101"/>
      <c r="D86" s="101"/>
      <c r="E86" s="101"/>
      <c r="F86" s="101"/>
      <c r="G86" s="85"/>
    </row>
    <row r="87" spans="1:11" s="3" customFormat="1" ht="18" customHeight="1">
      <c r="A87" s="106"/>
      <c r="B87" s="106"/>
      <c r="C87" s="106"/>
      <c r="D87" s="106"/>
      <c r="E87" s="106"/>
      <c r="F87" s="106"/>
      <c r="G87" s="90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4">
    <mergeCell ref="A2:F2"/>
    <mergeCell ref="A3:F3"/>
    <mergeCell ref="A86:F86"/>
    <mergeCell ref="A87:F87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-MARZO-2022</vt:lpstr>
      <vt:lpstr>EJECUCION PRESUP-MARZO-2022</vt:lpstr>
      <vt:lpstr>BALANCE GENERAL 2022 </vt:lpstr>
      <vt:lpstr>'BALANCE GENERAL 2022 '!Área_de_impresión</vt:lpstr>
      <vt:lpstr>'BALANCE GENERAL 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2022-11-25T18:42:34Z</cp:lastPrinted>
  <dcterms:created xsi:type="dcterms:W3CDTF">2020-12-03T17:12:48Z</dcterms:created>
  <dcterms:modified xsi:type="dcterms:W3CDTF">2022-11-25T18:42:46Z</dcterms:modified>
</cp:coreProperties>
</file>