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BALANCE GENRAL\FEBRERO\"/>
    </mc:Choice>
  </mc:AlternateContent>
  <bookViews>
    <workbookView xWindow="0" yWindow="0" windowWidth="24000" windowHeight="9735"/>
  </bookViews>
  <sheets>
    <sheet name="BALANCE GENERAL FEBRERO-2022" sheetId="1" r:id="rId1"/>
    <sheet name="EJECUCION PRESUP-FEBRERO-2022" sheetId="2" r:id="rId2"/>
  </sheets>
  <definedNames>
    <definedName name="_xlnm.Print_Area" localSheetId="0">'BALANCE GENERAL FEBRERO-2022'!$A$1:$F$86</definedName>
    <definedName name="_xlnm.Print_Area" localSheetId="1">'EJECUCION PRESUP-FEBRERO-2022'!$A$1:$N$106</definedName>
    <definedName name="_xlnm.Print_Titles" localSheetId="1">'EJECUCION PRESUP-FEBRERO-2022'!$1:$6</definedName>
  </definedNames>
  <calcPr calcId="152511"/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70" i="1" l="1"/>
  <c r="F63" i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F14" i="2"/>
  <c r="E14" i="2"/>
  <c r="N8" i="2"/>
  <c r="M8" i="2"/>
  <c r="L8" i="2"/>
  <c r="K8" i="2"/>
  <c r="J8" i="2"/>
  <c r="I8" i="2"/>
  <c r="H8" i="2"/>
  <c r="G8" i="2"/>
  <c r="F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<sst xmlns="http://schemas.openxmlformats.org/spreadsheetml/2006/main" count="171" uniqueCount="166">
  <si>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</si>
  <si>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</si>
  <si>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</si>
  <si>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</si>
  <si>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</si>
  <si>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</si>
  <si>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</si>
  <si>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</si>
  <si>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</si>
  <si>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</si>
  <si>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</si>
  <si>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</si>
  <si>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</si>
  <si>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</si>
  <si>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</si>
  <si>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</si>
  <si>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</si>
  <si>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</si>
  <si>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</si>
  <si>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</si>
  <si>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</si>
  <si>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</si>
  <si>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</si>
  <si>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</si>
  <si>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</si>
  <si>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</si>
  <si>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</si>
  <si>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</si>
  <si>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</si>
  <si>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</si>
  <si>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</si>
  <si>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</si>
  <si>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</si>
  <si>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</si>
  <si>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</si>
  <si>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</si>
  <si>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</si>
  <si>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</si>
  <si>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</si>
  <si>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</si>
  <si>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</si>
  <si>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</si>
  <si>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</si>
  <si>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</si>
  <si>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</si>
  <si>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</si>
  <si>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</si>
  <si>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</si>
  <si>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</si>
  <si>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</si>
  <si>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</si>
  <si>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</si>
  <si>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</si>
  <si>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</si>
  <si>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</si>
  <si>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</si>
  <si>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</si>
  <si>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</si>
  <si>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</si>
  <si>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</si>
  <si>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</si>
  <si>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</si>
  <si>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</si>
  <si>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</si>
  <si>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</si>
  <si>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</si>
  <si>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</si>
  <si>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</si>
  <si>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</si>
  <si>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</si>
  <si>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</si>
  <si>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</si>
  <si>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</si>
  <si>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</si>
  <si>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</si>
  <si>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</si>
  <si>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</si>
  <si>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</si>
  <si>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</si>
  <si>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</si>
  <si>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</si>
  <si>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</si>
  <si>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</si>
  <si>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</si>
  <si>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</si>
  <si>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</si>
  <si>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</si>
  <si>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</si>
  <si>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</si>
  <si>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</si>
  <si>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</si>
  <si>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</si>
  <si>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</si>
  <si>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</si>
  <si>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</si>
  <si>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</si>
  <si>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</si>
  <si>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</si>
  <si>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</si>
  <si>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</si>
  <si>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</si>
  <si>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</si>
  <si>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</si>
  <si>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</si>
  <si>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</si>
  <si>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</si>
  <si>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</si>
  <si>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</si>
  <si>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</si>
  <si>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</si>
  <si>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</si>
  <si>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</si>
  <si>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</si>
  <si>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</si>
  <si>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</si>
  <si>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</si>
  <si>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</si>
  <si>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</si>
  <si>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</si>
  <si>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</si>
  <si>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</si>
  <si>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</si>
  <si>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</si>
  <si>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</si>
  <si>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</si>
  <si>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</si>
  <si>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</si>
  <si>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</si>
  <si>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</si>
  <si>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</si>
  <si>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</si>
  <si>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</si>
  <si>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</si>
  <si>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</si>
  <si>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</si>
  <si>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</si>
  <si>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</si>
  <si>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</si>
  <si>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</si>
  <si>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</si>
  <si>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</si>
  <si>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</si>
  <si>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</si>
  <si>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</si>
  <si>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</si>
  <si>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</si>
  <si>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</si>
  <si>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</si>
  <si>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</si>
  <si>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</si>
  <si>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</si>
  <si>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</si>
  <si>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</si>
  <si>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</si>
  <si>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</si>
  <si>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</si>
  <si>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</si>
  <si>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</si>
  <si>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</si>
  <si>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</si>
  <si>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</si>
  <si>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</si>
  <si>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</si>
  <si>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</si>
  <si>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</si>
  <si>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28 DE FEBRERO DEL_2022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</si>
</sst>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511950</xdr:colOff>
      <xdr:row>75</xdr:row>
      <xdr:rowOff>92850</xdr:rowOff>
    </xdr:from>
    <xdr:to>
      <xdr:col>5</xdr:col>
      <xdr:colOff>1387435</xdr:colOff>
      <xdr:row>80</xdr:row>
      <xdr:rowOff>295275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750" y="946545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204750</xdr:rowOff>
    </xdr:from>
    <xdr:to>
      <xdr:col>3</xdr:col>
      <xdr:colOff>1123950</xdr:colOff>
      <xdr:row>85</xdr:row>
      <xdr:rowOff>257351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0615575"/>
          <a:ext cx="1881225" cy="1519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2181581</xdr:colOff>
      <xdr:row>81</xdr:row>
      <xdr:rowOff>133350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82150"/>
          <a:ext cx="2181581" cy="136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94</xdr:row>
      <xdr:rowOff>57150</xdr:rowOff>
    </xdr:from>
    <xdr:to>
      <xdr:col>6</xdr:col>
      <xdr:colOff>723900</xdr:colOff>
      <xdr:row>103</xdr:row>
      <xdr:rowOff>146172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56210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419101</xdr:colOff>
      <xdr:row>94</xdr:row>
      <xdr:rowOff>114300</xdr:rowOff>
    </xdr:from>
    <xdr:to>
      <xdr:col>12</xdr:col>
      <xdr:colOff>844082</xdr:colOff>
      <xdr:row>102</xdr:row>
      <xdr:rowOff>85725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126" y="15678150"/>
          <a:ext cx="2168056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93</xdr:row>
      <xdr:rowOff>142875</xdr:rowOff>
    </xdr:from>
    <xdr:to>
      <xdr:col>0</xdr:col>
      <xdr:colOff>3038831</xdr:colOff>
      <xdr:row>102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544800"/>
          <a:ext cx="2181581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workbookViewId="0">
      <selection activeCell="I84" sqref="I84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0" t="s">
        <v>150</v>
      </c>
      <c r="B2" s="90"/>
      <c r="C2" s="90"/>
      <c r="D2" s="90"/>
      <c r="E2" s="90"/>
      <c r="F2" s="9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0" t="s">
        <v>165</v>
      </c>
      <c r="B3" s="90"/>
      <c r="C3" s="90"/>
      <c r="D3" s="90"/>
      <c r="E3" s="90"/>
      <c r="F3" s="9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6466742.46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22380760.469999999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20514070.390000001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49361573.32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311544498.56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311544498.56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360906071.88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204250922.84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393484.66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8014736.1699999999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212659143.66999999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18273498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230932641.66999999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129973430.12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 t="s">
        <v>16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6">
        <f>SUM(F68)</f>
        <v>129973430.12</v>
      </c>
      <c r="K70" s="31"/>
    </row>
    <row r="71" spans="1:11" s="11" customFormat="1" ht="5.2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360906071.78999996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6.5" customHeight="1" x14ac:dyDescent="0.25">
      <c r="A75" s="13"/>
      <c r="B75" s="9"/>
      <c r="C75" s="9"/>
      <c r="D75" s="9"/>
      <c r="E75" s="9"/>
      <c r="F75" s="25"/>
    </row>
    <row r="76" spans="1:11" s="11" customFormat="1" ht="16.5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1" t="s">
        <v>51</v>
      </c>
      <c r="B82" s="91"/>
      <c r="C82" s="91"/>
      <c r="D82" s="91"/>
      <c r="E82" s="91"/>
      <c r="F82" s="91"/>
      <c r="G82" s="85"/>
    </row>
    <row r="83" spans="1:11" s="3" customFormat="1" ht="18" customHeight="1" x14ac:dyDescent="0.25">
      <c r="A83" s="92" t="s">
        <v>52</v>
      </c>
      <c r="B83" s="92"/>
      <c r="C83" s="92"/>
      <c r="D83" s="92"/>
      <c r="E83" s="92"/>
      <c r="F83" s="92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72" zoomScaleNormal="100" workbookViewId="0">
      <selection activeCell="F18" sqref="F18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3" t="s">
        <v>149</v>
      </c>
      <c r="B1" s="93"/>
      <c r="C1" s="93"/>
      <c r="D1" s="93"/>
      <c r="E1" s="93"/>
      <c r="F1" s="93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3" t="s">
        <v>153</v>
      </c>
      <c r="B2" s="93"/>
      <c r="C2" s="93"/>
      <c r="D2" s="93"/>
      <c r="E2" s="93"/>
      <c r="F2" s="93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3" t="s">
        <v>163</v>
      </c>
      <c r="B3" s="93"/>
      <c r="C3" s="93"/>
      <c r="D3" s="93"/>
      <c r="E3" s="93"/>
      <c r="F3" s="93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4" t="s">
        <v>54</v>
      </c>
      <c r="B5" s="94"/>
      <c r="C5" s="94"/>
      <c r="D5" s="94"/>
      <c r="E5" s="94"/>
      <c r="F5" s="94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22511158.579999998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0</v>
      </c>
      <c r="F7" s="57">
        <f t="shared" si="0"/>
        <v>0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5099887.7600000007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0</v>
      </c>
      <c r="F8" s="62">
        <f t="shared" si="2"/>
        <v>0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4181643.3200000003</v>
      </c>
      <c r="C9" s="66">
        <v>12459.62</v>
      </c>
      <c r="D9" s="66">
        <v>4169183.7</v>
      </c>
      <c r="E9" s="66"/>
      <c r="F9" s="66"/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300274.33</v>
      </c>
      <c r="C10" s="66"/>
      <c r="D10" s="66">
        <v>300274.33</v>
      </c>
      <c r="E10" s="66"/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0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617970.11</v>
      </c>
      <c r="C13" s="66"/>
      <c r="D13" s="66">
        <v>617970.11</v>
      </c>
      <c r="E13" s="66"/>
      <c r="F13" s="66"/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2683508.69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0</v>
      </c>
      <c r="F14" s="62">
        <f t="shared" si="5"/>
        <v>0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986435.44</v>
      </c>
      <c r="C15" s="66">
        <v>478242.03</v>
      </c>
      <c r="D15" s="66">
        <v>508193.41</v>
      </c>
      <c r="E15" s="66"/>
      <c r="F15" s="66"/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1314684.6000000001</v>
      </c>
      <c r="C16" s="66">
        <v>490631.6</v>
      </c>
      <c r="D16" s="66">
        <v>824053</v>
      </c>
      <c r="E16" s="66"/>
      <c r="F16" s="66"/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30468.18</v>
      </c>
      <c r="C18" s="66"/>
      <c r="D18" s="66">
        <v>30468.18</v>
      </c>
      <c r="E18" s="66"/>
      <c r="F18" s="66"/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138928.48000000001</v>
      </c>
      <c r="C21" s="66"/>
      <c r="D21" s="66">
        <v>138928.48000000001</v>
      </c>
      <c r="E21" s="66"/>
      <c r="F21" s="66"/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157083.59</v>
      </c>
      <c r="C22" s="66">
        <v>13240.93</v>
      </c>
      <c r="D22" s="66">
        <v>143842.66</v>
      </c>
      <c r="E22" s="66"/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14727762.129999999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0</v>
      </c>
      <c r="F24" s="62">
        <f t="shared" si="7"/>
        <v>0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1656703.8399999999</v>
      </c>
      <c r="C25" s="66">
        <v>897231.84</v>
      </c>
      <c r="D25" s="66">
        <v>759472</v>
      </c>
      <c r="E25" s="66"/>
      <c r="F25" s="66"/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1420602</v>
      </c>
      <c r="C27" s="66"/>
      <c r="D27" s="66">
        <v>1420602</v>
      </c>
      <c r="E27" s="66"/>
      <c r="F27" s="66"/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4396225</v>
      </c>
      <c r="C28" s="66">
        <v>2643925</v>
      </c>
      <c r="D28" s="66">
        <v>1752300</v>
      </c>
      <c r="E28" s="66"/>
      <c r="F28" s="66"/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1449889.03</v>
      </c>
      <c r="C31" s="66">
        <v>352777.28</v>
      </c>
      <c r="D31" s="66">
        <v>1097111.75</v>
      </c>
      <c r="E31" s="66"/>
      <c r="F31" s="66"/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5804342.2599999998</v>
      </c>
      <c r="C33" s="66">
        <v>4105481.37</v>
      </c>
      <c r="D33" s="66">
        <v>1698860.89</v>
      </c>
      <c r="E33" s="66"/>
      <c r="F33" s="66"/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22511158.579999998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0</v>
      </c>
      <c r="F85" s="76">
        <f t="shared" si="20"/>
        <v>0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19685039370078741" right="0.19685039370078741" top="0.74803149606299213" bottom="0.74803149606299213" header="0.31496062992125984" footer="0.31496062992125984"/>
  <pageSetup paperSize="5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BALANCE GENERAL FEBRERO-2022</vt:lpstr>
      <vt:lpstr>EJECUCION PRESUP-FEBRERO-2022</vt:lpstr>
      <vt:lpstr>'BALANCE GENERAL FEBRERO-2022'!Área_de_impresión</vt:lpstr>
      <vt:lpstr>'EJECUCION PRESUP-FEBRERO-2022'!Área_de_impresión</vt:lpstr>
      <vt:lpstr>'EJECUCION PRESUP-FEBRERO-2022'!Títulos_a_imprimir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2022-03-24T14:44:22Z</cp:lastPrinted>
  <dcterms:created xsi:type="dcterms:W3CDTF">2020-12-03T17:12:48Z</dcterms:created>
  <dcterms:modified xsi:type="dcterms:W3CDTF">2022-03-24T14:44:53Z</dcterms:modified>
</cp:coreProperties>
</file>